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Volumes/Holt Lab 01/ORF1 Condensation Paper/Source Data/Figure 4/Figure 4D/"/>
    </mc:Choice>
  </mc:AlternateContent>
  <xr:revisionPtr revIDLastSave="0" documentId="13_ncr:1_{5D2EB1B0-4CCF-644A-B80B-FAF34862B15F}" xr6:coauthVersionLast="45" xr6:coauthVersionMax="45" xr10:uidLastSave="{00000000-0000-0000-0000-000000000000}"/>
  <bookViews>
    <workbookView xWindow="32060" yWindow="3240" windowWidth="27860" windowHeight="17500" xr2:uid="{E1F6D6AE-CBC2-D44F-9CCB-48279BEFF942}"/>
  </bookViews>
  <sheets>
    <sheet name="StamAAAprotOnl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68" i="1" l="1"/>
  <c r="K150" i="1"/>
  <c r="K132" i="1"/>
  <c r="K114" i="1"/>
  <c r="K96" i="1"/>
  <c r="K78" i="1"/>
  <c r="K60" i="1"/>
  <c r="K42" i="1"/>
  <c r="K24" i="1"/>
  <c r="K5" i="1"/>
  <c r="K167" i="1"/>
  <c r="K149" i="1"/>
  <c r="K131" i="1"/>
  <c r="K113" i="1"/>
  <c r="K95" i="1"/>
  <c r="K77" i="1"/>
  <c r="K59" i="1"/>
  <c r="K41" i="1"/>
  <c r="K23" i="1"/>
  <c r="K4" i="1"/>
  <c r="I179" i="1" l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7" i="1" l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5" i="1" l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</calcChain>
</file>

<file path=xl/sharedStrings.xml><?xml version="1.0" encoding="utf-8"?>
<sst xmlns="http://schemas.openxmlformats.org/spreadsheetml/2006/main" count="98" uniqueCount="35">
  <si>
    <t>Area</t>
  </si>
  <si>
    <t>StDev Int</t>
  </si>
  <si>
    <t>Mean Int</t>
  </si>
  <si>
    <t>Circ</t>
  </si>
  <si>
    <t>AR</t>
  </si>
  <si>
    <t>#1</t>
  </si>
  <si>
    <t>#2</t>
  </si>
  <si>
    <t>#5</t>
  </si>
  <si>
    <t>#6</t>
  </si>
  <si>
    <t>Tau:</t>
  </si>
  <si>
    <t>Fusion Length:</t>
  </si>
  <si>
    <t>um</t>
  </si>
  <si>
    <t>s</t>
  </si>
  <si>
    <t>#7</t>
  </si>
  <si>
    <t>#11</t>
  </si>
  <si>
    <t>#10</t>
  </si>
  <si>
    <t>#9</t>
  </si>
  <si>
    <t>#8</t>
  </si>
  <si>
    <t>Time (s)</t>
  </si>
  <si>
    <t>Major Axis</t>
  </si>
  <si>
    <t>Minor Axis</t>
  </si>
  <si>
    <t>#4</t>
  </si>
  <si>
    <t>Area &gt; 0.5um^2</t>
  </si>
  <si>
    <t>Thresh = 2596</t>
  </si>
  <si>
    <t>Thresh = 1856</t>
  </si>
  <si>
    <t>Thresh = 2719</t>
  </si>
  <si>
    <t>Thresh = 2108</t>
  </si>
  <si>
    <t>Thresh = 3083</t>
  </si>
  <si>
    <t>Thresh = 2454</t>
  </si>
  <si>
    <t>Thresh = 3085</t>
  </si>
  <si>
    <t>Thresh = 2820</t>
  </si>
  <si>
    <t>Thresh = 2457</t>
  </si>
  <si>
    <t>Thresh = 2499</t>
  </si>
  <si>
    <t>Tau/FusLength:</t>
  </si>
  <si>
    <t>s/um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</si>
</sst>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1DB30-5BD4-4847-982B-2C4290972AAA}">
  <sheetPr codeName="Sheet1"/>
  <dimension ref="A1:P220"/>
  <sheetViews>
    <sheetView tabSelected="1" workbookViewId="0"/>
  </sheetViews>
  <sheetFormatPr baseColWidth="10" defaultRowHeight="16" x14ac:dyDescent="0.2"/>
  <cols>
    <col min="4" max="6" width="11" customWidth="1"/>
    <col min="10" max="10" width="13.83203125" bestFit="1" customWidth="1"/>
    <col min="16" max="16" width="12.5" bestFit="1" customWidth="1"/>
  </cols>
  <sheetData>
    <row r="1" spans="1:16" x14ac:dyDescent="0.2">
      <c r="A1" s="1" t="s">
        <v>5</v>
      </c>
      <c r="B1" t="s">
        <v>0</v>
      </c>
      <c r="C1" t="s">
        <v>2</v>
      </c>
      <c r="D1" t="s">
        <v>1</v>
      </c>
      <c r="E1" t="s">
        <v>19</v>
      </c>
      <c r="F1" t="s">
        <v>20</v>
      </c>
      <c r="G1" t="s">
        <v>3</v>
      </c>
      <c r="H1" t="s">
        <v>4</v>
      </c>
      <c r="I1" s="2" t="s">
        <v>18</v>
      </c>
      <c r="J1" s="4" t="s">
        <v>32</v>
      </c>
      <c r="K1" s="4"/>
    </row>
    <row r="2" spans="1:16" x14ac:dyDescent="0.2">
      <c r="A2">
        <v>1</v>
      </c>
      <c r="B2">
        <v>1.2190000000000001</v>
      </c>
      <c r="C2">
        <v>3886.3719999999998</v>
      </c>
      <c r="D2">
        <v>802.59100000000001</v>
      </c>
      <c r="E2">
        <v>1.546</v>
      </c>
      <c r="F2">
        <v>1.004</v>
      </c>
      <c r="G2">
        <v>0.82899999999999996</v>
      </c>
      <c r="H2">
        <v>1.5389999999999999</v>
      </c>
      <c r="I2">
        <f t="shared" ref="I2:I17" si="0">60*(A2-1)</f>
        <v>0</v>
      </c>
      <c r="J2" s="4" t="s">
        <v>22</v>
      </c>
      <c r="K2" s="4"/>
      <c r="O2" s="3"/>
      <c r="P2" s="3"/>
    </row>
    <row r="3" spans="1:16" x14ac:dyDescent="0.2">
      <c r="A3">
        <v>2</v>
      </c>
      <c r="B3">
        <v>1.06</v>
      </c>
      <c r="C3">
        <v>3734.4209999999998</v>
      </c>
      <c r="D3">
        <v>687.54100000000005</v>
      </c>
      <c r="E3">
        <v>1.3779999999999999</v>
      </c>
      <c r="F3">
        <v>0.97899999999999998</v>
      </c>
      <c r="G3">
        <v>0.86199999999999999</v>
      </c>
      <c r="H3">
        <v>1.407</v>
      </c>
      <c r="I3">
        <f t="shared" si="0"/>
        <v>60</v>
      </c>
      <c r="J3" s="3" t="s">
        <v>9</v>
      </c>
      <c r="K3" s="3">
        <v>198.4</v>
      </c>
      <c r="L3" t="s">
        <v>12</v>
      </c>
      <c r="O3" s="3"/>
      <c r="P3" s="3"/>
    </row>
    <row r="4" spans="1:16" x14ac:dyDescent="0.2">
      <c r="A4">
        <v>3</v>
      </c>
      <c r="B4">
        <v>1.2190000000000001</v>
      </c>
      <c r="C4">
        <v>3994.2280000000001</v>
      </c>
      <c r="D4">
        <v>851.86</v>
      </c>
      <c r="E4">
        <v>1.444</v>
      </c>
      <c r="F4">
        <v>1.075</v>
      </c>
      <c r="G4">
        <v>0.90500000000000003</v>
      </c>
      <c r="H4">
        <v>1.343</v>
      </c>
      <c r="I4">
        <f t="shared" si="0"/>
        <v>120</v>
      </c>
      <c r="J4" t="s">
        <v>10</v>
      </c>
      <c r="K4">
        <f>SQRT(F2*(E2-F2))</f>
        <v>0.73767743628228188</v>
      </c>
      <c r="L4" t="s">
        <v>11</v>
      </c>
      <c r="O4" s="3"/>
      <c r="P4" s="3"/>
    </row>
    <row r="5" spans="1:16" x14ac:dyDescent="0.2">
      <c r="A5">
        <v>4</v>
      </c>
      <c r="B5">
        <v>1.1859999999999999</v>
      </c>
      <c r="C5">
        <v>4051.404</v>
      </c>
      <c r="D5">
        <v>842.08900000000006</v>
      </c>
      <c r="E5">
        <v>1.403</v>
      </c>
      <c r="F5">
        <v>1.0760000000000001</v>
      </c>
      <c r="G5">
        <v>0.90400000000000003</v>
      </c>
      <c r="H5">
        <v>1.3029999999999999</v>
      </c>
      <c r="I5">
        <f t="shared" si="0"/>
        <v>180</v>
      </c>
      <c r="J5" t="s">
        <v>33</v>
      </c>
      <c r="K5">
        <f>K3/K4</f>
        <v>268.95224151071858</v>
      </c>
      <c r="L5" t="s">
        <v>34</v>
      </c>
      <c r="O5" s="3"/>
      <c r="P5" s="3"/>
    </row>
    <row r="6" spans="1:16" x14ac:dyDescent="0.2">
      <c r="A6">
        <v>5</v>
      </c>
      <c r="B6">
        <v>1.202</v>
      </c>
      <c r="C6">
        <v>4081.0630000000001</v>
      </c>
      <c r="D6">
        <v>850.44100000000003</v>
      </c>
      <c r="E6">
        <v>1.3620000000000001</v>
      </c>
      <c r="F6">
        <v>1.1240000000000001</v>
      </c>
      <c r="G6">
        <v>0.94099999999999995</v>
      </c>
      <c r="H6">
        <v>1.212</v>
      </c>
      <c r="I6">
        <f t="shared" si="0"/>
        <v>240</v>
      </c>
    </row>
    <row r="7" spans="1:16" x14ac:dyDescent="0.2">
      <c r="A7">
        <v>6</v>
      </c>
      <c r="B7">
        <v>1.202</v>
      </c>
      <c r="C7">
        <v>4193.0630000000001</v>
      </c>
      <c r="D7">
        <v>883.89599999999996</v>
      </c>
      <c r="E7">
        <v>1.353</v>
      </c>
      <c r="F7">
        <v>1.1319999999999999</v>
      </c>
      <c r="G7">
        <v>0.94099999999999995</v>
      </c>
      <c r="H7">
        <v>1.1950000000000001</v>
      </c>
      <c r="I7">
        <f t="shared" si="0"/>
        <v>300</v>
      </c>
      <c r="O7" s="3"/>
      <c r="P7" s="3"/>
    </row>
    <row r="8" spans="1:16" x14ac:dyDescent="0.2">
      <c r="A8">
        <v>7</v>
      </c>
      <c r="B8">
        <v>1.2110000000000001</v>
      </c>
      <c r="C8">
        <v>4202.6459999999997</v>
      </c>
      <c r="D8">
        <v>888.05899999999997</v>
      </c>
      <c r="E8">
        <v>1.357</v>
      </c>
      <c r="F8">
        <v>1.1359999999999999</v>
      </c>
      <c r="G8">
        <v>0.88900000000000001</v>
      </c>
      <c r="H8">
        <v>1.1950000000000001</v>
      </c>
      <c r="I8">
        <f t="shared" si="0"/>
        <v>360</v>
      </c>
      <c r="O8" s="3"/>
      <c r="P8" s="3"/>
    </row>
    <row r="9" spans="1:16" x14ac:dyDescent="0.2">
      <c r="A9">
        <v>8</v>
      </c>
      <c r="B9">
        <v>1.2190000000000001</v>
      </c>
      <c r="C9">
        <v>4243.6549999999997</v>
      </c>
      <c r="D9">
        <v>900.93299999999999</v>
      </c>
      <c r="E9">
        <v>1.365</v>
      </c>
      <c r="F9">
        <v>1.1379999999999999</v>
      </c>
      <c r="G9">
        <v>0.92900000000000005</v>
      </c>
      <c r="H9">
        <v>1.1990000000000001</v>
      </c>
      <c r="I9">
        <f t="shared" si="0"/>
        <v>420</v>
      </c>
      <c r="O9" s="3"/>
      <c r="P9" s="3"/>
    </row>
    <row r="10" spans="1:16" x14ac:dyDescent="0.2">
      <c r="A10">
        <v>9</v>
      </c>
      <c r="B10">
        <v>1.2450000000000001</v>
      </c>
      <c r="C10">
        <v>4213.0339999999997</v>
      </c>
      <c r="D10">
        <v>922.24400000000003</v>
      </c>
      <c r="E10">
        <v>1.3640000000000001</v>
      </c>
      <c r="F10">
        <v>1.1619999999999999</v>
      </c>
      <c r="G10">
        <v>0.94799999999999995</v>
      </c>
      <c r="H10">
        <v>1.175</v>
      </c>
      <c r="I10">
        <f t="shared" si="0"/>
        <v>480</v>
      </c>
      <c r="O10" s="3"/>
      <c r="P10" s="3"/>
    </row>
    <row r="11" spans="1:16" x14ac:dyDescent="0.2">
      <c r="A11">
        <v>10</v>
      </c>
      <c r="B11">
        <v>1.2609999999999999</v>
      </c>
      <c r="C11">
        <v>4270.5529999999999</v>
      </c>
      <c r="D11">
        <v>983.11699999999996</v>
      </c>
      <c r="E11">
        <v>1.349</v>
      </c>
      <c r="F11">
        <v>1.19</v>
      </c>
      <c r="G11">
        <v>0.93600000000000005</v>
      </c>
      <c r="H11">
        <v>1.1339999999999999</v>
      </c>
      <c r="I11">
        <f t="shared" si="0"/>
        <v>540</v>
      </c>
    </row>
    <row r="12" spans="1:16" x14ac:dyDescent="0.2">
      <c r="A12">
        <v>11</v>
      </c>
      <c r="B12">
        <v>1.2450000000000001</v>
      </c>
      <c r="C12">
        <v>4234.3379999999997</v>
      </c>
      <c r="D12">
        <v>977.83</v>
      </c>
      <c r="E12">
        <v>1.3440000000000001</v>
      </c>
      <c r="F12">
        <v>1.179</v>
      </c>
      <c r="G12">
        <v>0.94799999999999995</v>
      </c>
      <c r="H12">
        <v>1.1399999999999999</v>
      </c>
      <c r="I12">
        <f t="shared" si="0"/>
        <v>600</v>
      </c>
      <c r="O12" s="3"/>
      <c r="P12" s="3"/>
    </row>
    <row r="13" spans="1:16" x14ac:dyDescent="0.2">
      <c r="A13">
        <v>12</v>
      </c>
      <c r="B13">
        <v>1.2609999999999999</v>
      </c>
      <c r="C13">
        <v>4326.1670000000004</v>
      </c>
      <c r="D13">
        <v>1005.1079999999999</v>
      </c>
      <c r="E13">
        <v>1.3480000000000001</v>
      </c>
      <c r="F13">
        <v>1.1919999999999999</v>
      </c>
      <c r="G13">
        <v>0.96099999999999997</v>
      </c>
      <c r="H13">
        <v>1.131</v>
      </c>
      <c r="I13">
        <f t="shared" si="0"/>
        <v>660</v>
      </c>
      <c r="O13" s="3"/>
      <c r="P13" s="3"/>
    </row>
    <row r="14" spans="1:16" x14ac:dyDescent="0.2">
      <c r="A14">
        <v>13</v>
      </c>
      <c r="B14">
        <v>1.27</v>
      </c>
      <c r="C14">
        <v>4390.0529999999999</v>
      </c>
      <c r="D14">
        <v>1010.53</v>
      </c>
      <c r="E14">
        <v>1.3260000000000001</v>
      </c>
      <c r="F14">
        <v>1.2190000000000001</v>
      </c>
      <c r="G14">
        <v>0.93200000000000005</v>
      </c>
      <c r="H14">
        <v>1.087</v>
      </c>
      <c r="I14">
        <f t="shared" si="0"/>
        <v>720</v>
      </c>
      <c r="O14" s="3"/>
      <c r="P14" s="3"/>
    </row>
    <row r="15" spans="1:16" x14ac:dyDescent="0.2">
      <c r="A15">
        <v>14</v>
      </c>
      <c r="B15">
        <v>1.2869999999999999</v>
      </c>
      <c r="C15">
        <v>4414.6139999999996</v>
      </c>
      <c r="D15">
        <v>1004.7809999999999</v>
      </c>
      <c r="E15">
        <v>1.351</v>
      </c>
      <c r="F15">
        <v>1.2130000000000001</v>
      </c>
      <c r="G15">
        <v>0.98</v>
      </c>
      <c r="H15">
        <v>1.1140000000000001</v>
      </c>
      <c r="I15">
        <f t="shared" si="0"/>
        <v>780</v>
      </c>
      <c r="O15" s="3"/>
      <c r="P15" s="3"/>
    </row>
    <row r="16" spans="1:16" x14ac:dyDescent="0.2">
      <c r="A16">
        <v>15</v>
      </c>
      <c r="B16">
        <v>1.32</v>
      </c>
      <c r="C16">
        <v>4338.28</v>
      </c>
      <c r="D16">
        <v>1019.075</v>
      </c>
      <c r="E16">
        <v>1.389</v>
      </c>
      <c r="F16">
        <v>1.21</v>
      </c>
      <c r="G16">
        <v>0.95499999999999996</v>
      </c>
      <c r="H16">
        <v>1.147</v>
      </c>
      <c r="I16">
        <f t="shared" si="0"/>
        <v>840</v>
      </c>
    </row>
    <row r="17" spans="1:12" x14ac:dyDescent="0.2">
      <c r="A17">
        <v>16</v>
      </c>
      <c r="B17">
        <v>1.329</v>
      </c>
      <c r="C17">
        <v>4403.7969999999996</v>
      </c>
      <c r="D17">
        <v>1022.819</v>
      </c>
      <c r="E17">
        <v>1.379</v>
      </c>
      <c r="F17">
        <v>1.2270000000000001</v>
      </c>
      <c r="G17">
        <v>0.92700000000000005</v>
      </c>
      <c r="H17">
        <v>1.1240000000000001</v>
      </c>
      <c r="I17">
        <f t="shared" si="0"/>
        <v>900</v>
      </c>
    </row>
    <row r="19" spans="1:12" x14ac:dyDescent="0.2">
      <c r="A19" s="1" t="s">
        <v>6</v>
      </c>
    </row>
    <row r="20" spans="1:12" x14ac:dyDescent="0.2">
      <c r="A20">
        <v>1</v>
      </c>
      <c r="B20">
        <v>1.1020000000000001</v>
      </c>
      <c r="C20">
        <v>255</v>
      </c>
      <c r="D20">
        <v>0</v>
      </c>
      <c r="E20">
        <v>1.61</v>
      </c>
      <c r="F20">
        <v>0.871</v>
      </c>
      <c r="G20">
        <v>0.81799999999999995</v>
      </c>
      <c r="H20">
        <v>1.8480000000000001</v>
      </c>
      <c r="I20">
        <f>60*(A20-1)</f>
        <v>0</v>
      </c>
      <c r="J20" s="4" t="s">
        <v>23</v>
      </c>
      <c r="K20" s="4"/>
    </row>
    <row r="21" spans="1:12" x14ac:dyDescent="0.2">
      <c r="A21">
        <v>2</v>
      </c>
      <c r="B21">
        <v>1.135</v>
      </c>
      <c r="C21">
        <v>255</v>
      </c>
      <c r="D21">
        <v>0</v>
      </c>
      <c r="E21">
        <v>1.621</v>
      </c>
      <c r="F21">
        <v>0.89200000000000002</v>
      </c>
      <c r="G21">
        <v>0.82099999999999995</v>
      </c>
      <c r="H21">
        <v>1.8180000000000001</v>
      </c>
      <c r="I21">
        <f t="shared" ref="I21:I35" si="1">60*(A21-1)</f>
        <v>60</v>
      </c>
      <c r="J21" s="4" t="s">
        <v>22</v>
      </c>
      <c r="K21" s="4"/>
    </row>
    <row r="22" spans="1:12" x14ac:dyDescent="0.2">
      <c r="A22">
        <v>3</v>
      </c>
      <c r="B22">
        <v>1.1599999999999999</v>
      </c>
      <c r="C22">
        <v>255</v>
      </c>
      <c r="D22">
        <v>0</v>
      </c>
      <c r="E22">
        <v>1.5880000000000001</v>
      </c>
      <c r="F22">
        <v>0.93</v>
      </c>
      <c r="G22">
        <v>0.83899999999999997</v>
      </c>
      <c r="H22">
        <v>1.708</v>
      </c>
      <c r="I22">
        <f t="shared" si="1"/>
        <v>120</v>
      </c>
      <c r="J22" s="3" t="s">
        <v>9</v>
      </c>
      <c r="K22" s="3">
        <v>382.6</v>
      </c>
      <c r="L22" t="s">
        <v>12</v>
      </c>
    </row>
    <row r="23" spans="1:12" x14ac:dyDescent="0.2">
      <c r="A23">
        <v>4</v>
      </c>
      <c r="B23">
        <v>1.177</v>
      </c>
      <c r="C23">
        <v>255</v>
      </c>
      <c r="D23">
        <v>0</v>
      </c>
      <c r="E23">
        <v>1.59</v>
      </c>
      <c r="F23">
        <v>0.94299999999999995</v>
      </c>
      <c r="G23">
        <v>0.874</v>
      </c>
      <c r="H23">
        <v>1.6859999999999999</v>
      </c>
      <c r="I23">
        <f t="shared" si="1"/>
        <v>180</v>
      </c>
      <c r="J23" t="s">
        <v>10</v>
      </c>
      <c r="K23">
        <f>SQRT(F20*(E20-F20))</f>
        <v>0.80228984787294921</v>
      </c>
      <c r="L23" t="s">
        <v>11</v>
      </c>
    </row>
    <row r="24" spans="1:12" x14ac:dyDescent="0.2">
      <c r="A24">
        <v>5</v>
      </c>
      <c r="B24">
        <v>1.202</v>
      </c>
      <c r="C24">
        <v>255</v>
      </c>
      <c r="D24">
        <v>0</v>
      </c>
      <c r="E24">
        <v>1.5349999999999999</v>
      </c>
      <c r="F24">
        <v>0.998</v>
      </c>
      <c r="G24">
        <v>0.87</v>
      </c>
      <c r="H24">
        <v>1.5389999999999999</v>
      </c>
      <c r="I24">
        <f t="shared" si="1"/>
        <v>240</v>
      </c>
      <c r="J24" t="s">
        <v>33</v>
      </c>
      <c r="K24">
        <f>K22/K23</f>
        <v>476.88500735034683</v>
      </c>
      <c r="L24" t="s">
        <v>34</v>
      </c>
    </row>
    <row r="25" spans="1:12" x14ac:dyDescent="0.2">
      <c r="A25">
        <v>6</v>
      </c>
      <c r="B25">
        <v>1.202</v>
      </c>
      <c r="C25">
        <v>255</v>
      </c>
      <c r="D25">
        <v>0</v>
      </c>
      <c r="E25">
        <v>1.5349999999999999</v>
      </c>
      <c r="F25">
        <v>0.998</v>
      </c>
      <c r="G25">
        <v>0.84799999999999998</v>
      </c>
      <c r="H25">
        <v>1.538</v>
      </c>
      <c r="I25">
        <f t="shared" si="1"/>
        <v>300</v>
      </c>
    </row>
    <row r="26" spans="1:12" x14ac:dyDescent="0.2">
      <c r="A26">
        <v>7</v>
      </c>
      <c r="B26">
        <v>1.1859999999999999</v>
      </c>
      <c r="C26">
        <v>255</v>
      </c>
      <c r="D26">
        <v>0</v>
      </c>
      <c r="E26">
        <v>1.5149999999999999</v>
      </c>
      <c r="F26">
        <v>0.996</v>
      </c>
      <c r="G26">
        <v>0.89</v>
      </c>
      <c r="H26">
        <v>1.5209999999999999</v>
      </c>
      <c r="I26">
        <f t="shared" si="1"/>
        <v>360</v>
      </c>
    </row>
    <row r="27" spans="1:12" x14ac:dyDescent="0.2">
      <c r="A27">
        <v>8</v>
      </c>
      <c r="B27">
        <v>1.194</v>
      </c>
      <c r="C27">
        <v>255</v>
      </c>
      <c r="D27">
        <v>0</v>
      </c>
      <c r="E27">
        <v>1.532</v>
      </c>
      <c r="F27">
        <v>0.99199999999999999</v>
      </c>
      <c r="G27">
        <v>0.86399999999999999</v>
      </c>
      <c r="H27">
        <v>1.5429999999999999</v>
      </c>
      <c r="I27">
        <f t="shared" si="1"/>
        <v>420</v>
      </c>
    </row>
    <row r="28" spans="1:12" x14ac:dyDescent="0.2">
      <c r="A28">
        <v>9</v>
      </c>
      <c r="B28">
        <v>1.2609999999999999</v>
      </c>
      <c r="C28">
        <v>255</v>
      </c>
      <c r="D28">
        <v>0</v>
      </c>
      <c r="E28">
        <v>1.5329999999999999</v>
      </c>
      <c r="F28">
        <v>1.048</v>
      </c>
      <c r="G28">
        <v>0.88</v>
      </c>
      <c r="H28">
        <v>1.4630000000000001</v>
      </c>
      <c r="I28">
        <f t="shared" si="1"/>
        <v>480</v>
      </c>
    </row>
    <row r="29" spans="1:12" x14ac:dyDescent="0.2">
      <c r="A29">
        <v>10</v>
      </c>
      <c r="B29">
        <v>1.2529999999999999</v>
      </c>
      <c r="C29">
        <v>255</v>
      </c>
      <c r="D29">
        <v>0</v>
      </c>
      <c r="E29">
        <v>1.514</v>
      </c>
      <c r="F29">
        <v>1.054</v>
      </c>
      <c r="G29">
        <v>0.93</v>
      </c>
      <c r="H29">
        <v>1.4359999999999999</v>
      </c>
      <c r="I29">
        <f t="shared" si="1"/>
        <v>540</v>
      </c>
    </row>
    <row r="30" spans="1:12" x14ac:dyDescent="0.2">
      <c r="A30">
        <v>11</v>
      </c>
      <c r="B30">
        <v>1.228</v>
      </c>
      <c r="C30">
        <v>255</v>
      </c>
      <c r="D30">
        <v>0</v>
      </c>
      <c r="E30">
        <v>1.468</v>
      </c>
      <c r="F30">
        <v>1.0649999999999999</v>
      </c>
      <c r="G30">
        <v>0.93600000000000005</v>
      </c>
      <c r="H30">
        <v>1.379</v>
      </c>
      <c r="I30">
        <f t="shared" si="1"/>
        <v>600</v>
      </c>
    </row>
    <row r="31" spans="1:12" x14ac:dyDescent="0.2">
      <c r="A31">
        <v>12</v>
      </c>
      <c r="B31">
        <v>1.2110000000000001</v>
      </c>
      <c r="C31">
        <v>255</v>
      </c>
      <c r="D31">
        <v>0</v>
      </c>
      <c r="E31">
        <v>1.4630000000000001</v>
      </c>
      <c r="F31">
        <v>1.054</v>
      </c>
      <c r="G31">
        <v>0.89900000000000002</v>
      </c>
      <c r="H31">
        <v>1.387</v>
      </c>
      <c r="I31">
        <f t="shared" si="1"/>
        <v>660</v>
      </c>
    </row>
    <row r="32" spans="1:12" x14ac:dyDescent="0.2">
      <c r="A32">
        <v>13</v>
      </c>
      <c r="B32">
        <v>1.2190000000000001</v>
      </c>
      <c r="C32">
        <v>255</v>
      </c>
      <c r="D32">
        <v>0</v>
      </c>
      <c r="E32">
        <v>1.48</v>
      </c>
      <c r="F32">
        <v>1.0489999999999999</v>
      </c>
      <c r="G32">
        <v>0.88200000000000001</v>
      </c>
      <c r="H32">
        <v>1.411</v>
      </c>
      <c r="I32">
        <f t="shared" si="1"/>
        <v>720</v>
      </c>
    </row>
    <row r="33" spans="1:12" x14ac:dyDescent="0.2">
      <c r="A33">
        <v>14</v>
      </c>
      <c r="B33">
        <v>1.2529999999999999</v>
      </c>
      <c r="C33">
        <v>255</v>
      </c>
      <c r="D33">
        <v>0</v>
      </c>
      <c r="E33">
        <v>1.4890000000000001</v>
      </c>
      <c r="F33">
        <v>1.071</v>
      </c>
      <c r="G33">
        <v>0.95499999999999996</v>
      </c>
      <c r="H33">
        <v>1.39</v>
      </c>
      <c r="I33">
        <f t="shared" si="1"/>
        <v>780</v>
      </c>
    </row>
    <row r="34" spans="1:12" x14ac:dyDescent="0.2">
      <c r="A34">
        <v>15</v>
      </c>
      <c r="B34">
        <v>1.2529999999999999</v>
      </c>
      <c r="C34">
        <v>255</v>
      </c>
      <c r="D34">
        <v>0</v>
      </c>
      <c r="E34">
        <v>1.4890000000000001</v>
      </c>
      <c r="F34">
        <v>1.071</v>
      </c>
      <c r="G34">
        <v>0.90600000000000003</v>
      </c>
      <c r="H34">
        <v>1.39</v>
      </c>
      <c r="I34">
        <f t="shared" si="1"/>
        <v>840</v>
      </c>
    </row>
    <row r="35" spans="1:12" x14ac:dyDescent="0.2">
      <c r="A35">
        <v>16</v>
      </c>
      <c r="B35">
        <v>1.236</v>
      </c>
      <c r="C35">
        <v>255</v>
      </c>
      <c r="D35">
        <v>0</v>
      </c>
      <c r="E35">
        <v>1.4359999999999999</v>
      </c>
      <c r="F35">
        <v>1.0960000000000001</v>
      </c>
      <c r="G35">
        <v>0.97799999999999998</v>
      </c>
      <c r="H35">
        <v>1.3109999999999999</v>
      </c>
      <c r="I35">
        <f t="shared" si="1"/>
        <v>900</v>
      </c>
    </row>
    <row r="37" spans="1:12" x14ac:dyDescent="0.2">
      <c r="A37" s="1" t="s">
        <v>21</v>
      </c>
    </row>
    <row r="38" spans="1:12" x14ac:dyDescent="0.2">
      <c r="A38">
        <v>1</v>
      </c>
      <c r="B38">
        <v>1.0680000000000001</v>
      </c>
      <c r="C38">
        <v>3194.3620000000001</v>
      </c>
      <c r="D38">
        <v>734.76300000000003</v>
      </c>
      <c r="E38">
        <v>1.675</v>
      </c>
      <c r="F38">
        <v>0.81200000000000006</v>
      </c>
      <c r="G38">
        <v>0.66200000000000003</v>
      </c>
      <c r="H38">
        <v>2.0640000000000001</v>
      </c>
      <c r="I38">
        <f>60*(A38-1)</f>
        <v>0</v>
      </c>
      <c r="J38" s="4" t="s">
        <v>24</v>
      </c>
      <c r="K38" s="4"/>
    </row>
    <row r="39" spans="1:12" x14ac:dyDescent="0.2">
      <c r="A39">
        <v>2</v>
      </c>
      <c r="B39">
        <v>1.1100000000000001</v>
      </c>
      <c r="C39">
        <v>3420.5149999999999</v>
      </c>
      <c r="D39">
        <v>827.61900000000003</v>
      </c>
      <c r="E39">
        <v>1.6679999999999999</v>
      </c>
      <c r="F39">
        <v>0.84799999999999998</v>
      </c>
      <c r="G39">
        <v>0.76300000000000001</v>
      </c>
      <c r="H39">
        <v>1.968</v>
      </c>
      <c r="I39">
        <f t="shared" ref="I39:I53" si="2">60*(A39-1)</f>
        <v>60</v>
      </c>
      <c r="J39" s="4" t="s">
        <v>22</v>
      </c>
      <c r="K39" s="4"/>
    </row>
    <row r="40" spans="1:12" x14ac:dyDescent="0.2">
      <c r="A40">
        <v>3</v>
      </c>
      <c r="B40">
        <v>1.1180000000000001</v>
      </c>
      <c r="C40">
        <v>3431.3760000000002</v>
      </c>
      <c r="D40">
        <v>853.63</v>
      </c>
      <c r="E40">
        <v>1.621</v>
      </c>
      <c r="F40">
        <v>0.879</v>
      </c>
      <c r="G40">
        <v>0.74199999999999999</v>
      </c>
      <c r="H40">
        <v>1.8440000000000001</v>
      </c>
      <c r="I40">
        <f t="shared" si="2"/>
        <v>120</v>
      </c>
      <c r="J40" s="3" t="s">
        <v>9</v>
      </c>
      <c r="K40" s="3">
        <v>312.5</v>
      </c>
      <c r="L40" t="s">
        <v>12</v>
      </c>
    </row>
    <row r="41" spans="1:12" x14ac:dyDescent="0.2">
      <c r="A41">
        <v>4</v>
      </c>
      <c r="B41">
        <v>1.1180000000000001</v>
      </c>
      <c r="C41">
        <v>3449.6619999999998</v>
      </c>
      <c r="D41">
        <v>847.03300000000002</v>
      </c>
      <c r="E41">
        <v>1.589</v>
      </c>
      <c r="F41">
        <v>0.89600000000000002</v>
      </c>
      <c r="G41">
        <v>0.73499999999999999</v>
      </c>
      <c r="H41">
        <v>1.774</v>
      </c>
      <c r="I41">
        <f t="shared" si="2"/>
        <v>180</v>
      </c>
      <c r="J41" t="s">
        <v>10</v>
      </c>
      <c r="K41">
        <f>SQRT(F38*(E38-F38))</f>
        <v>0.83711170102919963</v>
      </c>
      <c r="L41" t="s">
        <v>11</v>
      </c>
    </row>
    <row r="42" spans="1:12" x14ac:dyDescent="0.2">
      <c r="A42">
        <v>5</v>
      </c>
      <c r="B42">
        <v>1.1180000000000001</v>
      </c>
      <c r="C42">
        <v>3482</v>
      </c>
      <c r="D42">
        <v>828.06299999999999</v>
      </c>
      <c r="E42">
        <v>1.5649999999999999</v>
      </c>
      <c r="F42">
        <v>0.91</v>
      </c>
      <c r="G42">
        <v>0.78800000000000003</v>
      </c>
      <c r="H42">
        <v>1.72</v>
      </c>
      <c r="I42">
        <f t="shared" si="2"/>
        <v>240</v>
      </c>
      <c r="J42" t="s">
        <v>33</v>
      </c>
      <c r="K42">
        <f>K40/K41</f>
        <v>373.3074088150866</v>
      </c>
      <c r="L42" t="s">
        <v>34</v>
      </c>
    </row>
    <row r="43" spans="1:12" x14ac:dyDescent="0.2">
      <c r="A43">
        <v>6</v>
      </c>
      <c r="B43">
        <v>1.1100000000000001</v>
      </c>
      <c r="C43">
        <v>3509.076</v>
      </c>
      <c r="D43">
        <v>856.65800000000002</v>
      </c>
      <c r="E43">
        <v>1.5669999999999999</v>
      </c>
      <c r="F43">
        <v>0.90200000000000002</v>
      </c>
      <c r="G43">
        <v>0.78200000000000003</v>
      </c>
      <c r="H43">
        <v>1.738</v>
      </c>
      <c r="I43">
        <f t="shared" si="2"/>
        <v>300</v>
      </c>
    </row>
    <row r="44" spans="1:12" x14ac:dyDescent="0.2">
      <c r="A44">
        <v>7</v>
      </c>
      <c r="B44">
        <v>1.1020000000000001</v>
      </c>
      <c r="C44">
        <v>3554.9769999999999</v>
      </c>
      <c r="D44">
        <v>829.39</v>
      </c>
      <c r="E44">
        <v>1.5640000000000001</v>
      </c>
      <c r="F44">
        <v>0.89700000000000002</v>
      </c>
      <c r="G44">
        <v>0.82699999999999996</v>
      </c>
      <c r="H44">
        <v>1.744</v>
      </c>
      <c r="I44">
        <f t="shared" si="2"/>
        <v>360</v>
      </c>
    </row>
    <row r="45" spans="1:12" x14ac:dyDescent="0.2">
      <c r="A45">
        <v>8</v>
      </c>
      <c r="B45">
        <v>1.1180000000000001</v>
      </c>
      <c r="C45">
        <v>3517.1950000000002</v>
      </c>
      <c r="D45">
        <v>818.92899999999997</v>
      </c>
      <c r="E45">
        <v>1.53</v>
      </c>
      <c r="F45">
        <v>0.93100000000000005</v>
      </c>
      <c r="G45">
        <v>0.8</v>
      </c>
      <c r="H45">
        <v>1.6439999999999999</v>
      </c>
      <c r="I45">
        <f t="shared" si="2"/>
        <v>420</v>
      </c>
    </row>
    <row r="46" spans="1:12" x14ac:dyDescent="0.2">
      <c r="A46">
        <v>9</v>
      </c>
      <c r="B46">
        <v>1.1439999999999999</v>
      </c>
      <c r="C46">
        <v>3520.0149999999999</v>
      </c>
      <c r="D46">
        <v>845.10199999999998</v>
      </c>
      <c r="E46">
        <v>1.55</v>
      </c>
      <c r="F46">
        <v>0.94</v>
      </c>
      <c r="G46">
        <v>0.80600000000000005</v>
      </c>
      <c r="H46">
        <v>1.649</v>
      </c>
      <c r="I46">
        <f t="shared" si="2"/>
        <v>480</v>
      </c>
    </row>
    <row r="47" spans="1:12" x14ac:dyDescent="0.2">
      <c r="A47">
        <v>10</v>
      </c>
      <c r="B47">
        <v>1.135</v>
      </c>
      <c r="C47">
        <v>3527.0740000000001</v>
      </c>
      <c r="D47">
        <v>840.97400000000005</v>
      </c>
      <c r="E47">
        <v>1.51</v>
      </c>
      <c r="F47">
        <v>0.95699999999999996</v>
      </c>
      <c r="G47">
        <v>0.85199999999999998</v>
      </c>
      <c r="H47">
        <v>1.577</v>
      </c>
      <c r="I47">
        <f t="shared" si="2"/>
        <v>540</v>
      </c>
    </row>
    <row r="48" spans="1:12" x14ac:dyDescent="0.2">
      <c r="A48">
        <v>11</v>
      </c>
      <c r="B48">
        <v>1.1519999999999999</v>
      </c>
      <c r="C48">
        <v>3535.942</v>
      </c>
      <c r="D48">
        <v>862.048</v>
      </c>
      <c r="E48">
        <v>1.506</v>
      </c>
      <c r="F48">
        <v>0.97399999999999998</v>
      </c>
      <c r="G48">
        <v>0.88800000000000001</v>
      </c>
      <c r="H48">
        <v>1.546</v>
      </c>
      <c r="I48">
        <f t="shared" si="2"/>
        <v>600</v>
      </c>
    </row>
    <row r="49" spans="1:12" x14ac:dyDescent="0.2">
      <c r="A49">
        <v>12</v>
      </c>
      <c r="B49">
        <v>1.169</v>
      </c>
      <c r="C49">
        <v>3542.4459999999999</v>
      </c>
      <c r="D49">
        <v>891.36900000000003</v>
      </c>
      <c r="E49">
        <v>1.5349999999999999</v>
      </c>
      <c r="F49">
        <v>0.97</v>
      </c>
      <c r="G49">
        <v>0.877</v>
      </c>
      <c r="H49">
        <v>1.583</v>
      </c>
      <c r="I49">
        <f t="shared" si="2"/>
        <v>660</v>
      </c>
    </row>
    <row r="50" spans="1:12" x14ac:dyDescent="0.2">
      <c r="A50">
        <v>13</v>
      </c>
      <c r="B50">
        <v>1.1180000000000001</v>
      </c>
      <c r="C50">
        <v>3644.5410000000002</v>
      </c>
      <c r="D50">
        <v>839.89</v>
      </c>
      <c r="E50">
        <v>1.4750000000000001</v>
      </c>
      <c r="F50">
        <v>0.96599999999999997</v>
      </c>
      <c r="G50">
        <v>0.86199999999999999</v>
      </c>
      <c r="H50">
        <v>1.5269999999999999</v>
      </c>
      <c r="I50">
        <f t="shared" si="2"/>
        <v>720</v>
      </c>
    </row>
    <row r="51" spans="1:12" x14ac:dyDescent="0.2">
      <c r="A51">
        <v>14</v>
      </c>
      <c r="B51">
        <v>1.1180000000000001</v>
      </c>
      <c r="C51">
        <v>3670.3229999999999</v>
      </c>
      <c r="D51">
        <v>891.84699999999998</v>
      </c>
      <c r="E51">
        <v>1.4750000000000001</v>
      </c>
      <c r="F51">
        <v>0.96599999999999997</v>
      </c>
      <c r="G51">
        <v>0.86199999999999999</v>
      </c>
      <c r="H51">
        <v>1.5269999999999999</v>
      </c>
      <c r="I51">
        <f t="shared" si="2"/>
        <v>780</v>
      </c>
    </row>
    <row r="52" spans="1:12" x14ac:dyDescent="0.2">
      <c r="A52">
        <v>15</v>
      </c>
      <c r="B52">
        <v>1.169</v>
      </c>
      <c r="C52">
        <v>3657.95</v>
      </c>
      <c r="D52">
        <v>945.91899999999998</v>
      </c>
      <c r="E52">
        <v>1.528</v>
      </c>
      <c r="F52">
        <v>0.97399999999999998</v>
      </c>
      <c r="G52">
        <v>0.84499999999999997</v>
      </c>
      <c r="H52">
        <v>1.5680000000000001</v>
      </c>
      <c r="I52">
        <f t="shared" si="2"/>
        <v>840</v>
      </c>
    </row>
    <row r="53" spans="1:12" x14ac:dyDescent="0.2">
      <c r="A53">
        <v>16</v>
      </c>
      <c r="B53">
        <v>1.1599999999999999</v>
      </c>
      <c r="C53">
        <v>3674.848</v>
      </c>
      <c r="D53">
        <v>941.45899999999995</v>
      </c>
      <c r="E53">
        <v>1.5009999999999999</v>
      </c>
      <c r="F53">
        <v>0.98399999999999999</v>
      </c>
      <c r="G53">
        <v>0.89400000000000002</v>
      </c>
      <c r="H53">
        <v>1.5249999999999999</v>
      </c>
      <c r="I53">
        <f t="shared" si="2"/>
        <v>900</v>
      </c>
    </row>
    <row r="55" spans="1:12" x14ac:dyDescent="0.2">
      <c r="A55" s="1" t="s">
        <v>7</v>
      </c>
    </row>
    <row r="56" spans="1:12" x14ac:dyDescent="0.2">
      <c r="A56">
        <v>1</v>
      </c>
      <c r="B56">
        <v>0.875</v>
      </c>
      <c r="C56">
        <v>4182.058</v>
      </c>
      <c r="D56">
        <v>753.17200000000003</v>
      </c>
      <c r="E56">
        <v>1.4139999999999999</v>
      </c>
      <c r="F56">
        <v>0.78700000000000003</v>
      </c>
      <c r="G56">
        <v>0.83899999999999997</v>
      </c>
      <c r="H56">
        <v>1.7969999999999999</v>
      </c>
      <c r="I56">
        <f>60*(A56-1)</f>
        <v>0</v>
      </c>
      <c r="J56" s="4" t="s">
        <v>25</v>
      </c>
      <c r="K56" s="4"/>
    </row>
    <row r="57" spans="1:12" x14ac:dyDescent="0.2">
      <c r="A57">
        <v>2</v>
      </c>
      <c r="B57">
        <v>1.0509999999999999</v>
      </c>
      <c r="C57">
        <v>4500.848</v>
      </c>
      <c r="D57">
        <v>941.10599999999999</v>
      </c>
      <c r="E57">
        <v>1.429</v>
      </c>
      <c r="F57">
        <v>0.93700000000000006</v>
      </c>
      <c r="G57">
        <v>0.88900000000000001</v>
      </c>
      <c r="H57">
        <v>1.526</v>
      </c>
      <c r="I57">
        <f t="shared" ref="I57:I71" si="3">60*(A57-1)</f>
        <v>60</v>
      </c>
      <c r="J57" s="4" t="s">
        <v>22</v>
      </c>
      <c r="K57" s="4"/>
    </row>
    <row r="58" spans="1:12" x14ac:dyDescent="0.2">
      <c r="A58">
        <v>3</v>
      </c>
      <c r="B58">
        <v>1.0089999999999999</v>
      </c>
      <c r="C58">
        <v>4295.0330000000004</v>
      </c>
      <c r="D58">
        <v>844.66399999999999</v>
      </c>
      <c r="E58">
        <v>1.403</v>
      </c>
      <c r="F58">
        <v>0.91600000000000004</v>
      </c>
      <c r="G58">
        <v>0.877</v>
      </c>
      <c r="H58">
        <v>1.532</v>
      </c>
      <c r="I58">
        <f t="shared" si="3"/>
        <v>120</v>
      </c>
      <c r="J58" s="3" t="s">
        <v>9</v>
      </c>
      <c r="K58" s="3">
        <v>364.5</v>
      </c>
      <c r="L58" t="s">
        <v>12</v>
      </c>
    </row>
    <row r="59" spans="1:12" x14ac:dyDescent="0.2">
      <c r="A59">
        <v>4</v>
      </c>
      <c r="B59">
        <v>1.1020000000000001</v>
      </c>
      <c r="C59">
        <v>4737.2139999999999</v>
      </c>
      <c r="D59">
        <v>1018.251</v>
      </c>
      <c r="E59">
        <v>1.43</v>
      </c>
      <c r="F59">
        <v>0.98099999999999998</v>
      </c>
      <c r="G59">
        <v>0.90600000000000003</v>
      </c>
      <c r="H59">
        <v>1.458</v>
      </c>
      <c r="I59">
        <f t="shared" si="3"/>
        <v>180</v>
      </c>
      <c r="J59" t="s">
        <v>10</v>
      </c>
      <c r="K59">
        <f>SQRT(F56*(E56-F56))</f>
        <v>0.70245925148723032</v>
      </c>
      <c r="L59" t="s">
        <v>11</v>
      </c>
    </row>
    <row r="60" spans="1:12" x14ac:dyDescent="0.2">
      <c r="A60">
        <v>5</v>
      </c>
      <c r="B60">
        <v>1.1020000000000001</v>
      </c>
      <c r="C60">
        <v>4701.7629999999999</v>
      </c>
      <c r="D60">
        <v>991.44399999999996</v>
      </c>
      <c r="E60">
        <v>1.4279999999999999</v>
      </c>
      <c r="F60">
        <v>0.98199999999999998</v>
      </c>
      <c r="G60">
        <v>0.93100000000000005</v>
      </c>
      <c r="H60">
        <v>1.4530000000000001</v>
      </c>
      <c r="I60">
        <f t="shared" si="3"/>
        <v>240</v>
      </c>
      <c r="J60" t="s">
        <v>33</v>
      </c>
      <c r="K60">
        <f>K58/K59</f>
        <v>518.89130825494738</v>
      </c>
      <c r="L60" t="s">
        <v>34</v>
      </c>
    </row>
    <row r="61" spans="1:12" x14ac:dyDescent="0.2">
      <c r="A61">
        <v>6</v>
      </c>
      <c r="B61">
        <v>1.169</v>
      </c>
      <c r="C61">
        <v>4965.9059999999999</v>
      </c>
      <c r="D61">
        <v>1072.7449999999999</v>
      </c>
      <c r="E61">
        <v>1.472</v>
      </c>
      <c r="F61">
        <v>1.0109999999999999</v>
      </c>
      <c r="G61">
        <v>0.89100000000000001</v>
      </c>
      <c r="H61">
        <v>1.4550000000000001</v>
      </c>
      <c r="I61">
        <f t="shared" si="3"/>
        <v>300</v>
      </c>
    </row>
    <row r="62" spans="1:12" x14ac:dyDescent="0.2">
      <c r="A62">
        <v>7</v>
      </c>
      <c r="B62">
        <v>1.1859999999999999</v>
      </c>
      <c r="C62">
        <v>4949.0209999999997</v>
      </c>
      <c r="D62">
        <v>1068.1279999999999</v>
      </c>
      <c r="E62">
        <v>1.4750000000000001</v>
      </c>
      <c r="F62">
        <v>1.024</v>
      </c>
      <c r="G62">
        <v>0.90400000000000003</v>
      </c>
      <c r="H62">
        <v>1.4410000000000001</v>
      </c>
      <c r="I62">
        <f t="shared" si="3"/>
        <v>360</v>
      </c>
    </row>
    <row r="63" spans="1:12" x14ac:dyDescent="0.2">
      <c r="A63">
        <v>8</v>
      </c>
      <c r="B63">
        <v>1.1859999999999999</v>
      </c>
      <c r="C63">
        <v>5006.34</v>
      </c>
      <c r="D63">
        <v>1065.7860000000001</v>
      </c>
      <c r="E63">
        <v>1.431</v>
      </c>
      <c r="F63">
        <v>1.0549999999999999</v>
      </c>
      <c r="G63">
        <v>0.92800000000000005</v>
      </c>
      <c r="H63">
        <v>1.357</v>
      </c>
      <c r="I63">
        <f t="shared" si="3"/>
        <v>420</v>
      </c>
    </row>
    <row r="64" spans="1:12" x14ac:dyDescent="0.2">
      <c r="A64">
        <v>9</v>
      </c>
      <c r="B64">
        <v>1.194</v>
      </c>
      <c r="C64">
        <v>5075.9650000000001</v>
      </c>
      <c r="D64">
        <v>1079.425</v>
      </c>
      <c r="E64">
        <v>1.4319999999999999</v>
      </c>
      <c r="F64">
        <v>1.0609999999999999</v>
      </c>
      <c r="G64">
        <v>0.92</v>
      </c>
      <c r="H64">
        <v>1.35</v>
      </c>
      <c r="I64">
        <f t="shared" si="3"/>
        <v>480</v>
      </c>
    </row>
    <row r="65" spans="1:12" x14ac:dyDescent="0.2">
      <c r="A65">
        <v>10</v>
      </c>
      <c r="B65">
        <v>1.2110000000000001</v>
      </c>
      <c r="C65">
        <v>5057.1459999999997</v>
      </c>
      <c r="D65">
        <v>1086.076</v>
      </c>
      <c r="E65">
        <v>1.4279999999999999</v>
      </c>
      <c r="F65">
        <v>1.08</v>
      </c>
      <c r="G65">
        <v>0.92300000000000004</v>
      </c>
      <c r="H65">
        <v>1.323</v>
      </c>
      <c r="I65">
        <f t="shared" si="3"/>
        <v>540</v>
      </c>
    </row>
    <row r="66" spans="1:12" x14ac:dyDescent="0.2">
      <c r="A66">
        <v>11</v>
      </c>
      <c r="B66">
        <v>1.228</v>
      </c>
      <c r="C66">
        <v>5076.26</v>
      </c>
      <c r="D66">
        <v>1125.2660000000001</v>
      </c>
      <c r="E66">
        <v>1.4319999999999999</v>
      </c>
      <c r="F66">
        <v>1.0920000000000001</v>
      </c>
      <c r="G66">
        <v>0.91100000000000003</v>
      </c>
      <c r="H66">
        <v>1.3109999999999999</v>
      </c>
      <c r="I66">
        <f t="shared" si="3"/>
        <v>600</v>
      </c>
    </row>
    <row r="67" spans="1:12" x14ac:dyDescent="0.2">
      <c r="A67">
        <v>12</v>
      </c>
      <c r="B67">
        <v>1.228</v>
      </c>
      <c r="C67">
        <v>5126.5820000000003</v>
      </c>
      <c r="D67">
        <v>1141.7270000000001</v>
      </c>
      <c r="E67">
        <v>1.429</v>
      </c>
      <c r="F67">
        <v>1.0940000000000001</v>
      </c>
      <c r="G67">
        <v>0.93600000000000005</v>
      </c>
      <c r="H67">
        <v>1.3069999999999999</v>
      </c>
      <c r="I67">
        <f t="shared" si="3"/>
        <v>660</v>
      </c>
    </row>
    <row r="68" spans="1:12" x14ac:dyDescent="0.2">
      <c r="A68">
        <v>13</v>
      </c>
      <c r="B68">
        <v>1.236</v>
      </c>
      <c r="C68">
        <v>5039.2110000000002</v>
      </c>
      <c r="D68">
        <v>1132.6579999999999</v>
      </c>
      <c r="E68">
        <v>1.41</v>
      </c>
      <c r="F68">
        <v>1.1160000000000001</v>
      </c>
      <c r="G68">
        <v>0.94199999999999995</v>
      </c>
      <c r="H68">
        <v>1.2629999999999999</v>
      </c>
      <c r="I68">
        <f t="shared" si="3"/>
        <v>720</v>
      </c>
    </row>
    <row r="69" spans="1:12" x14ac:dyDescent="0.2">
      <c r="A69">
        <v>14</v>
      </c>
      <c r="B69">
        <v>1.236</v>
      </c>
      <c r="C69">
        <v>5009.1289999999999</v>
      </c>
      <c r="D69">
        <v>1113.8019999999999</v>
      </c>
      <c r="E69">
        <v>1.4019999999999999</v>
      </c>
      <c r="F69">
        <v>1.123</v>
      </c>
      <c r="G69">
        <v>0.94199999999999995</v>
      </c>
      <c r="H69">
        <v>1.248</v>
      </c>
      <c r="I69">
        <f t="shared" si="3"/>
        <v>780</v>
      </c>
    </row>
    <row r="70" spans="1:12" x14ac:dyDescent="0.2">
      <c r="A70">
        <v>15</v>
      </c>
      <c r="B70">
        <v>1.2450000000000001</v>
      </c>
      <c r="C70">
        <v>5031.5810000000001</v>
      </c>
      <c r="D70">
        <v>1136.8050000000001</v>
      </c>
      <c r="E70">
        <v>1.397</v>
      </c>
      <c r="F70">
        <v>1.1339999999999999</v>
      </c>
      <c r="G70">
        <v>0.94799999999999995</v>
      </c>
      <c r="H70">
        <v>1.232</v>
      </c>
      <c r="I70">
        <f t="shared" si="3"/>
        <v>840</v>
      </c>
    </row>
    <row r="71" spans="1:12" x14ac:dyDescent="0.2">
      <c r="A71">
        <v>16</v>
      </c>
      <c r="B71">
        <v>1.2529999999999999</v>
      </c>
      <c r="C71">
        <v>5014.5770000000002</v>
      </c>
      <c r="D71">
        <v>1160.664</v>
      </c>
      <c r="E71">
        <v>1.393</v>
      </c>
      <c r="F71">
        <v>1.145</v>
      </c>
      <c r="G71">
        <v>0.95499999999999996</v>
      </c>
      <c r="H71">
        <v>1.216</v>
      </c>
      <c r="I71">
        <f t="shared" si="3"/>
        <v>900</v>
      </c>
    </row>
    <row r="73" spans="1:12" x14ac:dyDescent="0.2">
      <c r="A73" s="1" t="s">
        <v>8</v>
      </c>
    </row>
    <row r="74" spans="1:12" x14ac:dyDescent="0.2">
      <c r="A74">
        <v>1</v>
      </c>
      <c r="B74">
        <v>1.446</v>
      </c>
      <c r="C74">
        <v>3668.9479999999999</v>
      </c>
      <c r="D74">
        <v>759.93600000000004</v>
      </c>
      <c r="E74">
        <v>1.7969999999999999</v>
      </c>
      <c r="F74">
        <v>1.0249999999999999</v>
      </c>
      <c r="G74">
        <v>0.79400000000000004</v>
      </c>
      <c r="H74">
        <v>1.7529999999999999</v>
      </c>
      <c r="I74">
        <f>60*(A74-1)</f>
        <v>0</v>
      </c>
      <c r="J74" s="4" t="s">
        <v>26</v>
      </c>
      <c r="K74" s="4"/>
    </row>
    <row r="75" spans="1:12" x14ac:dyDescent="0.2">
      <c r="A75">
        <v>2</v>
      </c>
      <c r="B75">
        <v>1.4630000000000001</v>
      </c>
      <c r="C75">
        <v>3720.3449999999998</v>
      </c>
      <c r="D75">
        <v>783.11800000000005</v>
      </c>
      <c r="E75">
        <v>1.728</v>
      </c>
      <c r="F75">
        <v>1.0780000000000001</v>
      </c>
      <c r="G75">
        <v>0.83699999999999997</v>
      </c>
      <c r="H75">
        <v>1.6020000000000001</v>
      </c>
      <c r="I75">
        <f t="shared" ref="I75:I89" si="4">60*(A75-1)</f>
        <v>60</v>
      </c>
      <c r="J75" s="4" t="s">
        <v>22</v>
      </c>
      <c r="K75" s="4"/>
    </row>
    <row r="76" spans="1:12" x14ac:dyDescent="0.2">
      <c r="A76">
        <v>3</v>
      </c>
      <c r="B76">
        <v>1.4630000000000001</v>
      </c>
      <c r="C76">
        <v>3760.0340000000001</v>
      </c>
      <c r="D76">
        <v>793.74099999999999</v>
      </c>
      <c r="E76">
        <v>1.677</v>
      </c>
      <c r="F76">
        <v>1.111</v>
      </c>
      <c r="G76">
        <v>0.83699999999999997</v>
      </c>
      <c r="H76">
        <v>1.5089999999999999</v>
      </c>
      <c r="I76">
        <f t="shared" si="4"/>
        <v>120</v>
      </c>
      <c r="J76" s="3" t="s">
        <v>9</v>
      </c>
      <c r="K76" s="3">
        <v>338.1</v>
      </c>
      <c r="L76" t="s">
        <v>12</v>
      </c>
    </row>
    <row r="77" spans="1:12" x14ac:dyDescent="0.2">
      <c r="A77">
        <v>4</v>
      </c>
      <c r="B77">
        <v>1.4379999999999999</v>
      </c>
      <c r="C77">
        <v>3801.0410000000002</v>
      </c>
      <c r="D77">
        <v>778.52599999999995</v>
      </c>
      <c r="E77">
        <v>1.6439999999999999</v>
      </c>
      <c r="F77">
        <v>1.1140000000000001</v>
      </c>
      <c r="G77">
        <v>0.87</v>
      </c>
      <c r="H77">
        <v>1.4750000000000001</v>
      </c>
      <c r="I77">
        <f t="shared" si="4"/>
        <v>180</v>
      </c>
      <c r="J77" t="s">
        <v>10</v>
      </c>
      <c r="K77">
        <f>SQRT(F74*(E74-F74))</f>
        <v>0.88955044826024343</v>
      </c>
      <c r="L77" t="s">
        <v>11</v>
      </c>
    </row>
    <row r="78" spans="1:12" x14ac:dyDescent="0.2">
      <c r="A78">
        <v>5</v>
      </c>
      <c r="B78">
        <v>1.43</v>
      </c>
      <c r="C78">
        <v>3794.9349999999999</v>
      </c>
      <c r="D78">
        <v>778.851</v>
      </c>
      <c r="E78">
        <v>1.6240000000000001</v>
      </c>
      <c r="F78">
        <v>1.1200000000000001</v>
      </c>
      <c r="G78">
        <v>0.86499999999999999</v>
      </c>
      <c r="H78">
        <v>1.45</v>
      </c>
      <c r="I78">
        <f t="shared" si="4"/>
        <v>240</v>
      </c>
      <c r="J78" t="s">
        <v>33</v>
      </c>
      <c r="K78">
        <f>K76/K77</f>
        <v>380.07962410816162</v>
      </c>
      <c r="L78" t="s">
        <v>34</v>
      </c>
    </row>
    <row r="79" spans="1:12" x14ac:dyDescent="0.2">
      <c r="A79">
        <v>6</v>
      </c>
      <c r="B79">
        <v>1.43</v>
      </c>
      <c r="C79">
        <v>3798.0880000000002</v>
      </c>
      <c r="D79">
        <v>788.04399999999998</v>
      </c>
      <c r="E79">
        <v>1.595</v>
      </c>
      <c r="F79">
        <v>1.141</v>
      </c>
      <c r="G79">
        <v>0.88600000000000001</v>
      </c>
      <c r="H79">
        <v>1.397</v>
      </c>
      <c r="I79">
        <f t="shared" si="4"/>
        <v>300</v>
      </c>
    </row>
    <row r="80" spans="1:12" x14ac:dyDescent="0.2">
      <c r="A80">
        <v>7</v>
      </c>
      <c r="B80">
        <v>1.413</v>
      </c>
      <c r="C80">
        <v>3811.2440000000001</v>
      </c>
      <c r="D80">
        <v>775.80499999999995</v>
      </c>
      <c r="E80">
        <v>1.5760000000000001</v>
      </c>
      <c r="F80">
        <v>1.141</v>
      </c>
      <c r="G80">
        <v>0.89700000000000002</v>
      </c>
      <c r="H80">
        <v>1.38</v>
      </c>
      <c r="I80">
        <f t="shared" si="4"/>
        <v>360</v>
      </c>
    </row>
    <row r="81" spans="1:12" x14ac:dyDescent="0.2">
      <c r="A81">
        <v>8</v>
      </c>
      <c r="B81">
        <v>1.43</v>
      </c>
      <c r="C81">
        <v>3795.1410000000001</v>
      </c>
      <c r="D81">
        <v>799.57100000000003</v>
      </c>
      <c r="E81">
        <v>1.5589999999999999</v>
      </c>
      <c r="F81">
        <v>1.167</v>
      </c>
      <c r="G81">
        <v>0.88600000000000001</v>
      </c>
      <c r="H81">
        <v>1.3360000000000001</v>
      </c>
      <c r="I81">
        <f t="shared" si="4"/>
        <v>420</v>
      </c>
    </row>
    <row r="82" spans="1:12" x14ac:dyDescent="0.2">
      <c r="A82">
        <v>9</v>
      </c>
      <c r="B82">
        <v>1.4379999999999999</v>
      </c>
      <c r="C82">
        <v>3781.5790000000002</v>
      </c>
      <c r="D82">
        <v>805.62599999999998</v>
      </c>
      <c r="E82">
        <v>1.54</v>
      </c>
      <c r="F82">
        <v>1.1890000000000001</v>
      </c>
      <c r="G82">
        <v>0.92200000000000004</v>
      </c>
      <c r="H82">
        <v>1.2949999999999999</v>
      </c>
      <c r="I82">
        <f t="shared" si="4"/>
        <v>480</v>
      </c>
    </row>
    <row r="83" spans="1:12" x14ac:dyDescent="0.2">
      <c r="A83">
        <v>10</v>
      </c>
      <c r="B83">
        <v>1.421</v>
      </c>
      <c r="C83">
        <v>3758.6210000000001</v>
      </c>
      <c r="D83">
        <v>796.03200000000004</v>
      </c>
      <c r="E83">
        <v>1.528</v>
      </c>
      <c r="F83">
        <v>1.1839999999999999</v>
      </c>
      <c r="G83">
        <v>0.90200000000000002</v>
      </c>
      <c r="H83">
        <v>1.29</v>
      </c>
      <c r="I83">
        <f t="shared" si="4"/>
        <v>540</v>
      </c>
    </row>
    <row r="84" spans="1:12" x14ac:dyDescent="0.2">
      <c r="A84">
        <v>11</v>
      </c>
      <c r="B84">
        <v>1.413</v>
      </c>
      <c r="C84">
        <v>3761.2919999999999</v>
      </c>
      <c r="D84">
        <v>755.05</v>
      </c>
      <c r="E84">
        <v>1.496</v>
      </c>
      <c r="F84">
        <v>1.202</v>
      </c>
      <c r="G84">
        <v>0.96099999999999997</v>
      </c>
      <c r="H84">
        <v>1.2450000000000001</v>
      </c>
      <c r="I84">
        <f t="shared" si="4"/>
        <v>600</v>
      </c>
    </row>
    <row r="85" spans="1:12" x14ac:dyDescent="0.2">
      <c r="A85">
        <v>12</v>
      </c>
      <c r="B85">
        <v>1.387</v>
      </c>
      <c r="C85">
        <v>3814.3760000000002</v>
      </c>
      <c r="D85">
        <v>770.65</v>
      </c>
      <c r="E85">
        <v>1.4770000000000001</v>
      </c>
      <c r="F85">
        <v>1.196</v>
      </c>
      <c r="G85">
        <v>0.91100000000000003</v>
      </c>
      <c r="H85">
        <v>1.234</v>
      </c>
      <c r="I85">
        <f t="shared" si="4"/>
        <v>660</v>
      </c>
    </row>
    <row r="86" spans="1:12" x14ac:dyDescent="0.2">
      <c r="A86">
        <v>13</v>
      </c>
      <c r="B86">
        <v>1.387</v>
      </c>
      <c r="C86">
        <v>3787.2420000000002</v>
      </c>
      <c r="D86">
        <v>769.26400000000001</v>
      </c>
      <c r="E86">
        <v>1.468</v>
      </c>
      <c r="F86">
        <v>1.204</v>
      </c>
      <c r="G86">
        <v>0.93400000000000005</v>
      </c>
      <c r="H86">
        <v>1.2190000000000001</v>
      </c>
      <c r="I86">
        <f t="shared" si="4"/>
        <v>720</v>
      </c>
    </row>
    <row r="87" spans="1:12" x14ac:dyDescent="0.2">
      <c r="A87">
        <v>14</v>
      </c>
      <c r="B87">
        <v>1.4379999999999999</v>
      </c>
      <c r="C87">
        <v>3743.5320000000002</v>
      </c>
      <c r="D87">
        <v>793.57500000000005</v>
      </c>
      <c r="E87">
        <v>1.496</v>
      </c>
      <c r="F87">
        <v>1.224</v>
      </c>
      <c r="G87">
        <v>0.91300000000000003</v>
      </c>
      <c r="H87">
        <v>1.222</v>
      </c>
      <c r="I87">
        <f t="shared" si="4"/>
        <v>780</v>
      </c>
    </row>
    <row r="88" spans="1:12" x14ac:dyDescent="0.2">
      <c r="A88">
        <v>15</v>
      </c>
      <c r="B88">
        <v>1.4039999999999999</v>
      </c>
      <c r="C88">
        <v>3742.0419999999999</v>
      </c>
      <c r="D88">
        <v>754.58199999999999</v>
      </c>
      <c r="E88">
        <v>1.4630000000000001</v>
      </c>
      <c r="F88">
        <v>1.222</v>
      </c>
      <c r="G88">
        <v>0.9</v>
      </c>
      <c r="H88">
        <v>1.1970000000000001</v>
      </c>
      <c r="I88">
        <f t="shared" si="4"/>
        <v>840</v>
      </c>
    </row>
    <row r="89" spans="1:12" x14ac:dyDescent="0.2">
      <c r="A89">
        <v>16</v>
      </c>
      <c r="B89">
        <v>1.413</v>
      </c>
      <c r="C89">
        <v>3707.0889999999999</v>
      </c>
      <c r="D89">
        <v>759.07799999999997</v>
      </c>
      <c r="E89">
        <v>1.4710000000000001</v>
      </c>
      <c r="F89">
        <v>1.2230000000000001</v>
      </c>
      <c r="G89">
        <v>0.92800000000000005</v>
      </c>
      <c r="H89">
        <v>1.2030000000000001</v>
      </c>
      <c r="I89">
        <f t="shared" si="4"/>
        <v>900</v>
      </c>
    </row>
    <row r="91" spans="1:12" x14ac:dyDescent="0.2">
      <c r="A91" s="1" t="s">
        <v>13</v>
      </c>
    </row>
    <row r="92" spans="1:12" x14ac:dyDescent="0.2">
      <c r="A92">
        <v>1</v>
      </c>
      <c r="B92">
        <v>2.6659999999999999</v>
      </c>
      <c r="C92">
        <v>5000.915</v>
      </c>
      <c r="D92">
        <v>849.47199999999998</v>
      </c>
      <c r="E92">
        <v>2.835</v>
      </c>
      <c r="F92">
        <v>1.1970000000000001</v>
      </c>
      <c r="G92">
        <v>0.621</v>
      </c>
      <c r="H92">
        <v>2.367</v>
      </c>
      <c r="I92">
        <f>60*(A92-1)</f>
        <v>0</v>
      </c>
      <c r="J92" s="4" t="s">
        <v>27</v>
      </c>
      <c r="K92" s="4"/>
    </row>
    <row r="93" spans="1:12" x14ac:dyDescent="0.2">
      <c r="A93">
        <v>2</v>
      </c>
      <c r="B93">
        <v>2.6659999999999999</v>
      </c>
      <c r="C93">
        <v>5042.7160000000003</v>
      </c>
      <c r="D93">
        <v>809.82899999999995</v>
      </c>
      <c r="E93">
        <v>2.8210000000000002</v>
      </c>
      <c r="F93">
        <v>1.2030000000000001</v>
      </c>
      <c r="G93">
        <v>0.63</v>
      </c>
      <c r="H93">
        <v>2.3439999999999999</v>
      </c>
      <c r="I93">
        <f t="shared" ref="I93:I107" si="5">60*(A93-1)</f>
        <v>60</v>
      </c>
      <c r="J93" s="4" t="s">
        <v>22</v>
      </c>
      <c r="K93" s="4"/>
    </row>
    <row r="94" spans="1:12" x14ac:dyDescent="0.2">
      <c r="A94">
        <v>3</v>
      </c>
      <c r="B94">
        <v>2.7410000000000001</v>
      </c>
      <c r="C94">
        <v>5035.3590000000004</v>
      </c>
      <c r="D94">
        <v>848.02</v>
      </c>
      <c r="E94">
        <v>2.8</v>
      </c>
      <c r="F94">
        <v>1.2470000000000001</v>
      </c>
      <c r="G94">
        <v>0.66600000000000004</v>
      </c>
      <c r="H94">
        <v>2.246</v>
      </c>
      <c r="I94">
        <f t="shared" si="5"/>
        <v>120</v>
      </c>
      <c r="J94" s="3" t="s">
        <v>9</v>
      </c>
      <c r="K94" s="3">
        <v>742.7</v>
      </c>
      <c r="L94" t="s">
        <v>12</v>
      </c>
    </row>
    <row r="95" spans="1:12" x14ac:dyDescent="0.2">
      <c r="A95">
        <v>4</v>
      </c>
      <c r="B95">
        <v>2.75</v>
      </c>
      <c r="C95">
        <v>5098.1350000000002</v>
      </c>
      <c r="D95">
        <v>866.13800000000003</v>
      </c>
      <c r="E95">
        <v>2.742</v>
      </c>
      <c r="F95">
        <v>1.2769999999999999</v>
      </c>
      <c r="G95">
        <v>0.67800000000000005</v>
      </c>
      <c r="H95">
        <v>2.1469999999999998</v>
      </c>
      <c r="I95">
        <f t="shared" si="5"/>
        <v>180</v>
      </c>
      <c r="J95" t="s">
        <v>10</v>
      </c>
      <c r="K95">
        <f>SQRT(F92*(E92-F92))</f>
        <v>1.4002449785662507</v>
      </c>
      <c r="L95" t="s">
        <v>11</v>
      </c>
    </row>
    <row r="96" spans="1:12" x14ac:dyDescent="0.2">
      <c r="A96">
        <v>5</v>
      </c>
      <c r="B96">
        <v>2.7749999999999999</v>
      </c>
      <c r="C96">
        <v>5098.652</v>
      </c>
      <c r="D96">
        <v>873.23900000000003</v>
      </c>
      <c r="E96">
        <v>2.746</v>
      </c>
      <c r="F96">
        <v>1.2869999999999999</v>
      </c>
      <c r="G96">
        <v>0.71</v>
      </c>
      <c r="H96">
        <v>2.1339999999999999</v>
      </c>
      <c r="I96">
        <f t="shared" si="5"/>
        <v>240</v>
      </c>
      <c r="J96" t="s">
        <v>33</v>
      </c>
      <c r="K96">
        <f>K94/K95</f>
        <v>530.40718686273806</v>
      </c>
      <c r="L96" t="s">
        <v>34</v>
      </c>
    </row>
    <row r="97" spans="1:12" x14ac:dyDescent="0.2">
      <c r="A97">
        <v>6</v>
      </c>
      <c r="B97">
        <v>2.758</v>
      </c>
      <c r="C97">
        <v>5159.732</v>
      </c>
      <c r="D97">
        <v>834.16600000000005</v>
      </c>
      <c r="E97">
        <v>2.7130000000000001</v>
      </c>
      <c r="F97">
        <v>1.2949999999999999</v>
      </c>
      <c r="G97">
        <v>0.72599999999999998</v>
      </c>
      <c r="H97">
        <v>2.0960000000000001</v>
      </c>
      <c r="I97">
        <f t="shared" si="5"/>
        <v>300</v>
      </c>
    </row>
    <row r="98" spans="1:12" x14ac:dyDescent="0.2">
      <c r="A98">
        <v>7</v>
      </c>
      <c r="B98">
        <v>2.75</v>
      </c>
      <c r="C98">
        <v>5181.0029999999997</v>
      </c>
      <c r="D98">
        <v>809.57799999999997</v>
      </c>
      <c r="E98">
        <v>2.6859999999999999</v>
      </c>
      <c r="F98">
        <v>1.3029999999999999</v>
      </c>
      <c r="G98">
        <v>0.73499999999999999</v>
      </c>
      <c r="H98">
        <v>2.0609999999999999</v>
      </c>
      <c r="I98">
        <f t="shared" si="5"/>
        <v>360</v>
      </c>
    </row>
    <row r="99" spans="1:12" x14ac:dyDescent="0.2">
      <c r="A99">
        <v>8</v>
      </c>
      <c r="B99">
        <v>2.8</v>
      </c>
      <c r="C99">
        <v>5158.6130000000003</v>
      </c>
      <c r="D99">
        <v>828.51800000000003</v>
      </c>
      <c r="E99">
        <v>2.6840000000000002</v>
      </c>
      <c r="F99">
        <v>1.3280000000000001</v>
      </c>
      <c r="G99">
        <v>0.72099999999999997</v>
      </c>
      <c r="H99">
        <v>2.0209999999999999</v>
      </c>
      <c r="I99">
        <f t="shared" si="5"/>
        <v>420</v>
      </c>
    </row>
    <row r="100" spans="1:12" x14ac:dyDescent="0.2">
      <c r="A100">
        <v>9</v>
      </c>
      <c r="B100">
        <v>2.8250000000000002</v>
      </c>
      <c r="C100">
        <v>5160.17</v>
      </c>
      <c r="D100">
        <v>843.80100000000004</v>
      </c>
      <c r="E100">
        <v>2.665</v>
      </c>
      <c r="F100">
        <v>1.35</v>
      </c>
      <c r="G100">
        <v>0.77200000000000002</v>
      </c>
      <c r="H100">
        <v>1.974</v>
      </c>
      <c r="I100">
        <f t="shared" si="5"/>
        <v>480</v>
      </c>
    </row>
    <row r="101" spans="1:12" x14ac:dyDescent="0.2">
      <c r="A101">
        <v>10</v>
      </c>
      <c r="B101">
        <v>2.859</v>
      </c>
      <c r="C101">
        <v>5185.2380000000003</v>
      </c>
      <c r="D101">
        <v>838.36500000000001</v>
      </c>
      <c r="E101">
        <v>2.64</v>
      </c>
      <c r="F101">
        <v>1.379</v>
      </c>
      <c r="G101">
        <v>0.75900000000000001</v>
      </c>
      <c r="H101">
        <v>1.9139999999999999</v>
      </c>
      <c r="I101">
        <f t="shared" si="5"/>
        <v>540</v>
      </c>
    </row>
    <row r="102" spans="1:12" x14ac:dyDescent="0.2">
      <c r="A102">
        <v>11</v>
      </c>
      <c r="B102">
        <v>2.8340000000000001</v>
      </c>
      <c r="C102">
        <v>5185.2259999999997</v>
      </c>
      <c r="D102">
        <v>785.19899999999996</v>
      </c>
      <c r="E102">
        <v>2.657</v>
      </c>
      <c r="F102">
        <v>1.3580000000000001</v>
      </c>
      <c r="G102">
        <v>0.79200000000000004</v>
      </c>
      <c r="H102">
        <v>1.956</v>
      </c>
      <c r="I102">
        <f t="shared" si="5"/>
        <v>600</v>
      </c>
    </row>
    <row r="103" spans="1:12" x14ac:dyDescent="0.2">
      <c r="A103">
        <v>12</v>
      </c>
      <c r="B103">
        <v>2.8929999999999998</v>
      </c>
      <c r="C103">
        <v>5155.3429999999998</v>
      </c>
      <c r="D103">
        <v>832.96799999999996</v>
      </c>
      <c r="E103">
        <v>2.6179999999999999</v>
      </c>
      <c r="F103">
        <v>1.407</v>
      </c>
      <c r="G103">
        <v>0.78600000000000003</v>
      </c>
      <c r="H103">
        <v>1.861</v>
      </c>
      <c r="I103">
        <f t="shared" si="5"/>
        <v>660</v>
      </c>
    </row>
    <row r="104" spans="1:12" x14ac:dyDescent="0.2">
      <c r="A104">
        <v>13</v>
      </c>
      <c r="B104">
        <v>2.8759999999999999</v>
      </c>
      <c r="C104">
        <v>5170.8389999999999</v>
      </c>
      <c r="D104">
        <v>825.57899999999995</v>
      </c>
      <c r="E104">
        <v>2.6269999999999998</v>
      </c>
      <c r="F104">
        <v>1.3939999999999999</v>
      </c>
      <c r="G104">
        <v>0.78600000000000003</v>
      </c>
      <c r="H104">
        <v>1.8839999999999999</v>
      </c>
      <c r="I104">
        <f t="shared" si="5"/>
        <v>720</v>
      </c>
    </row>
    <row r="105" spans="1:12" x14ac:dyDescent="0.2">
      <c r="A105">
        <v>14</v>
      </c>
      <c r="B105">
        <v>2.9009999999999998</v>
      </c>
      <c r="C105">
        <v>5162.3190000000004</v>
      </c>
      <c r="D105">
        <v>839.94899999999996</v>
      </c>
      <c r="E105">
        <v>2.593</v>
      </c>
      <c r="F105">
        <v>1.4239999999999999</v>
      </c>
      <c r="G105">
        <v>0.78800000000000003</v>
      </c>
      <c r="H105">
        <v>1.821</v>
      </c>
      <c r="I105">
        <f t="shared" si="5"/>
        <v>780</v>
      </c>
    </row>
    <row r="106" spans="1:12" x14ac:dyDescent="0.2">
      <c r="A106">
        <v>15</v>
      </c>
      <c r="B106">
        <v>2.9009999999999998</v>
      </c>
      <c r="C106">
        <v>5172.8990000000003</v>
      </c>
      <c r="D106">
        <v>806.95399999999995</v>
      </c>
      <c r="E106">
        <v>2.5819999999999999</v>
      </c>
      <c r="F106">
        <v>1.431</v>
      </c>
      <c r="G106">
        <v>0.81899999999999995</v>
      </c>
      <c r="H106">
        <v>1.804</v>
      </c>
      <c r="I106">
        <f t="shared" si="5"/>
        <v>840</v>
      </c>
    </row>
    <row r="107" spans="1:12" x14ac:dyDescent="0.2">
      <c r="A107">
        <v>16</v>
      </c>
      <c r="B107">
        <v>2.8759999999999999</v>
      </c>
      <c r="C107">
        <v>5202.5290000000005</v>
      </c>
      <c r="D107">
        <v>760.81700000000001</v>
      </c>
      <c r="E107">
        <v>2.5449999999999999</v>
      </c>
      <c r="F107">
        <v>1.4390000000000001</v>
      </c>
      <c r="G107">
        <v>0.83</v>
      </c>
      <c r="H107">
        <v>1.7689999999999999</v>
      </c>
      <c r="I107">
        <f t="shared" si="5"/>
        <v>900</v>
      </c>
    </row>
    <row r="109" spans="1:12" x14ac:dyDescent="0.2">
      <c r="A109" s="1" t="s">
        <v>17</v>
      </c>
    </row>
    <row r="110" spans="1:12" x14ac:dyDescent="0.2">
      <c r="A110">
        <v>1</v>
      </c>
      <c r="B110">
        <v>2.0009999999999999</v>
      </c>
      <c r="C110">
        <v>3996.248</v>
      </c>
      <c r="D110">
        <v>1032.519</v>
      </c>
      <c r="E110">
        <v>2.2519999999999998</v>
      </c>
      <c r="F110">
        <v>1.131</v>
      </c>
      <c r="G110">
        <v>0.753</v>
      </c>
      <c r="H110">
        <v>1.99</v>
      </c>
      <c r="I110">
        <f>60*(A110-1)</f>
        <v>0</v>
      </c>
      <c r="J110" s="4" t="s">
        <v>28</v>
      </c>
      <c r="K110" s="4"/>
    </row>
    <row r="111" spans="1:12" x14ac:dyDescent="0.2">
      <c r="A111">
        <v>2</v>
      </c>
      <c r="B111">
        <v>1.976</v>
      </c>
      <c r="C111">
        <v>4076.6889999999999</v>
      </c>
      <c r="D111">
        <v>1055.2339999999999</v>
      </c>
      <c r="E111">
        <v>2.153</v>
      </c>
      <c r="F111">
        <v>1.169</v>
      </c>
      <c r="G111">
        <v>0.77800000000000002</v>
      </c>
      <c r="H111">
        <v>1.8420000000000001</v>
      </c>
      <c r="I111">
        <f t="shared" ref="I111:I125" si="6">60*(A111-1)</f>
        <v>60</v>
      </c>
      <c r="J111" s="4" t="s">
        <v>22</v>
      </c>
      <c r="K111" s="4"/>
    </row>
    <row r="112" spans="1:12" x14ac:dyDescent="0.2">
      <c r="A112">
        <v>3</v>
      </c>
      <c r="B112">
        <v>2.0009999999999999</v>
      </c>
      <c r="C112">
        <v>4119.9449999999997</v>
      </c>
      <c r="D112">
        <v>1036.9449999999999</v>
      </c>
      <c r="E112">
        <v>2.1230000000000002</v>
      </c>
      <c r="F112">
        <v>1.2</v>
      </c>
      <c r="G112">
        <v>0.78200000000000003</v>
      </c>
      <c r="H112">
        <v>1.768</v>
      </c>
      <c r="I112">
        <f t="shared" si="6"/>
        <v>120</v>
      </c>
      <c r="J112" s="3" t="s">
        <v>9</v>
      </c>
      <c r="K112" s="3">
        <v>753.2</v>
      </c>
      <c r="L112" t="s">
        <v>12</v>
      </c>
    </row>
    <row r="113" spans="1:12" x14ac:dyDescent="0.2">
      <c r="A113">
        <v>4</v>
      </c>
      <c r="B113">
        <v>2.077</v>
      </c>
      <c r="C113">
        <v>4160.9350000000004</v>
      </c>
      <c r="D113">
        <v>1010.246</v>
      </c>
      <c r="E113">
        <v>2.15</v>
      </c>
      <c r="F113">
        <v>1.23</v>
      </c>
      <c r="G113">
        <v>0.81799999999999995</v>
      </c>
      <c r="H113">
        <v>1.7470000000000001</v>
      </c>
      <c r="I113">
        <f t="shared" si="6"/>
        <v>180</v>
      </c>
      <c r="J113" t="s">
        <v>10</v>
      </c>
      <c r="K113">
        <f>SQRT(F110*(E110-F110))</f>
        <v>1.1259888987019364</v>
      </c>
      <c r="L113" t="s">
        <v>11</v>
      </c>
    </row>
    <row r="114" spans="1:12" x14ac:dyDescent="0.2">
      <c r="A114">
        <v>5</v>
      </c>
      <c r="B114">
        <v>2.1269999999999998</v>
      </c>
      <c r="C114">
        <v>4218.9489999999996</v>
      </c>
      <c r="D114">
        <v>989.46400000000006</v>
      </c>
      <c r="E114">
        <v>2.1480000000000001</v>
      </c>
      <c r="F114">
        <v>1.2609999999999999</v>
      </c>
      <c r="G114">
        <v>0.83799999999999997</v>
      </c>
      <c r="H114">
        <v>1.7030000000000001</v>
      </c>
      <c r="I114">
        <f t="shared" si="6"/>
        <v>240</v>
      </c>
      <c r="J114" t="s">
        <v>33</v>
      </c>
      <c r="K114">
        <f>K112/K113</f>
        <v>668.9231136011241</v>
      </c>
      <c r="L114" t="s">
        <v>34</v>
      </c>
    </row>
    <row r="115" spans="1:12" x14ac:dyDescent="0.2">
      <c r="A115">
        <v>6</v>
      </c>
      <c r="B115">
        <v>2.17</v>
      </c>
      <c r="C115">
        <v>4259.5969999999998</v>
      </c>
      <c r="D115">
        <v>987.07</v>
      </c>
      <c r="E115">
        <v>2.133</v>
      </c>
      <c r="F115">
        <v>1.2949999999999999</v>
      </c>
      <c r="G115">
        <v>0.82299999999999995</v>
      </c>
      <c r="H115">
        <v>1.647</v>
      </c>
      <c r="I115">
        <f t="shared" si="6"/>
        <v>300</v>
      </c>
    </row>
    <row r="116" spans="1:12" x14ac:dyDescent="0.2">
      <c r="A116">
        <v>7</v>
      </c>
      <c r="B116">
        <v>2.2200000000000002</v>
      </c>
      <c r="C116">
        <v>4237.2839999999997</v>
      </c>
      <c r="D116">
        <v>976.22799999999995</v>
      </c>
      <c r="E116">
        <v>2.1469999999999998</v>
      </c>
      <c r="F116">
        <v>1.3160000000000001</v>
      </c>
      <c r="G116">
        <v>0.85799999999999998</v>
      </c>
      <c r="H116">
        <v>1.631</v>
      </c>
      <c r="I116">
        <f t="shared" si="6"/>
        <v>360</v>
      </c>
    </row>
    <row r="117" spans="1:12" x14ac:dyDescent="0.2">
      <c r="A117">
        <v>8</v>
      </c>
      <c r="B117">
        <v>2.1859999999999999</v>
      </c>
      <c r="C117">
        <v>4246.9229999999998</v>
      </c>
      <c r="D117">
        <v>954.09100000000001</v>
      </c>
      <c r="E117">
        <v>2.0990000000000002</v>
      </c>
      <c r="F117">
        <v>1.3260000000000001</v>
      </c>
      <c r="G117">
        <v>0.82899999999999996</v>
      </c>
      <c r="H117">
        <v>1.583</v>
      </c>
      <c r="I117">
        <f t="shared" si="6"/>
        <v>420</v>
      </c>
    </row>
    <row r="118" spans="1:12" x14ac:dyDescent="0.2">
      <c r="A118">
        <v>9</v>
      </c>
      <c r="B118">
        <v>2.254</v>
      </c>
      <c r="C118">
        <v>4314.4139999999998</v>
      </c>
      <c r="D118">
        <v>913.59500000000003</v>
      </c>
      <c r="E118">
        <v>2.1080000000000001</v>
      </c>
      <c r="F118">
        <v>1.361</v>
      </c>
      <c r="G118">
        <v>0.871</v>
      </c>
      <c r="H118">
        <v>1.5489999999999999</v>
      </c>
      <c r="I118">
        <f t="shared" si="6"/>
        <v>480</v>
      </c>
    </row>
    <row r="119" spans="1:12" x14ac:dyDescent="0.2">
      <c r="A119">
        <v>10</v>
      </c>
      <c r="B119">
        <v>2.2280000000000002</v>
      </c>
      <c r="C119">
        <v>4143.1809999999996</v>
      </c>
      <c r="D119">
        <v>834.13599999999997</v>
      </c>
      <c r="E119">
        <v>2.085</v>
      </c>
      <c r="F119">
        <v>1.361</v>
      </c>
      <c r="G119">
        <v>0.84499999999999997</v>
      </c>
      <c r="H119">
        <v>1.532</v>
      </c>
      <c r="I119">
        <f t="shared" si="6"/>
        <v>540</v>
      </c>
    </row>
    <row r="120" spans="1:12" x14ac:dyDescent="0.2">
      <c r="A120">
        <v>11</v>
      </c>
      <c r="B120">
        <v>2.2789999999999999</v>
      </c>
      <c r="C120">
        <v>4403.915</v>
      </c>
      <c r="D120">
        <v>927.52200000000005</v>
      </c>
      <c r="E120">
        <v>2.0720000000000001</v>
      </c>
      <c r="F120">
        <v>1.4</v>
      </c>
      <c r="G120">
        <v>0.88800000000000001</v>
      </c>
      <c r="H120">
        <v>1.48</v>
      </c>
      <c r="I120">
        <f t="shared" si="6"/>
        <v>600</v>
      </c>
    </row>
    <row r="121" spans="1:12" x14ac:dyDescent="0.2">
      <c r="A121">
        <v>12</v>
      </c>
      <c r="B121">
        <v>2.2869999999999999</v>
      </c>
      <c r="C121">
        <v>4353.3379999999997</v>
      </c>
      <c r="D121">
        <v>896.67600000000004</v>
      </c>
      <c r="E121">
        <v>2.0720000000000001</v>
      </c>
      <c r="F121">
        <v>1.405</v>
      </c>
      <c r="G121">
        <v>0.86099999999999999</v>
      </c>
      <c r="H121">
        <v>1.474</v>
      </c>
      <c r="I121">
        <f t="shared" si="6"/>
        <v>660</v>
      </c>
    </row>
    <row r="122" spans="1:12" x14ac:dyDescent="0.2">
      <c r="A122">
        <v>13</v>
      </c>
      <c r="B122">
        <v>2.38</v>
      </c>
      <c r="C122">
        <v>4341.5119999999997</v>
      </c>
      <c r="D122">
        <v>889.95299999999997</v>
      </c>
      <c r="E122">
        <v>2.093</v>
      </c>
      <c r="F122">
        <v>1.448</v>
      </c>
      <c r="G122">
        <v>0.90300000000000002</v>
      </c>
      <c r="H122">
        <v>1.4450000000000001</v>
      </c>
      <c r="I122">
        <f t="shared" si="6"/>
        <v>720</v>
      </c>
    </row>
    <row r="123" spans="1:12" x14ac:dyDescent="0.2">
      <c r="A123">
        <v>14</v>
      </c>
      <c r="B123">
        <v>2.3380000000000001</v>
      </c>
      <c r="C123">
        <v>4384.7449999999999</v>
      </c>
      <c r="D123">
        <v>907.53499999999997</v>
      </c>
      <c r="E123">
        <v>2.0299999999999998</v>
      </c>
      <c r="F123">
        <v>1.466</v>
      </c>
      <c r="G123">
        <v>0.91100000000000003</v>
      </c>
      <c r="H123">
        <v>1.385</v>
      </c>
      <c r="I123">
        <f t="shared" si="6"/>
        <v>780</v>
      </c>
    </row>
    <row r="124" spans="1:12" x14ac:dyDescent="0.2">
      <c r="A124">
        <v>15</v>
      </c>
      <c r="B124">
        <v>2.4049999999999998</v>
      </c>
      <c r="C124">
        <v>4428.6499999999996</v>
      </c>
      <c r="D124">
        <v>915.50300000000004</v>
      </c>
      <c r="E124">
        <v>2.0390000000000001</v>
      </c>
      <c r="F124">
        <v>1.5009999999999999</v>
      </c>
      <c r="G124">
        <v>0.91200000000000003</v>
      </c>
      <c r="H124">
        <v>1.3580000000000001</v>
      </c>
      <c r="I124">
        <f t="shared" si="6"/>
        <v>840</v>
      </c>
    </row>
    <row r="125" spans="1:12" x14ac:dyDescent="0.2">
      <c r="A125">
        <v>16</v>
      </c>
      <c r="B125">
        <v>2.3969999999999998</v>
      </c>
      <c r="C125">
        <v>4353.9470000000001</v>
      </c>
      <c r="D125">
        <v>931.43499999999995</v>
      </c>
      <c r="E125">
        <v>2.02</v>
      </c>
      <c r="F125">
        <v>1.5109999999999999</v>
      </c>
      <c r="G125">
        <v>0.90200000000000002</v>
      </c>
      <c r="H125">
        <v>1.337</v>
      </c>
      <c r="I125">
        <f t="shared" si="6"/>
        <v>900</v>
      </c>
    </row>
    <row r="127" spans="1:12" x14ac:dyDescent="0.2">
      <c r="A127" s="1" t="s">
        <v>16</v>
      </c>
    </row>
    <row r="128" spans="1:12" x14ac:dyDescent="0.2">
      <c r="A128">
        <v>1</v>
      </c>
      <c r="B128">
        <v>1.917</v>
      </c>
      <c r="C128">
        <v>4906.4780000000001</v>
      </c>
      <c r="D128">
        <v>869.59799999999996</v>
      </c>
      <c r="E128">
        <v>2.052</v>
      </c>
      <c r="F128">
        <v>1.19</v>
      </c>
      <c r="G128">
        <v>0.79700000000000004</v>
      </c>
      <c r="H128">
        <v>1.7250000000000001</v>
      </c>
      <c r="I128">
        <f>60*(A128-1)</f>
        <v>0</v>
      </c>
      <c r="J128" s="4" t="s">
        <v>29</v>
      </c>
      <c r="K128" s="4"/>
    </row>
    <row r="129" spans="1:12" x14ac:dyDescent="0.2">
      <c r="A129">
        <v>2</v>
      </c>
      <c r="B129">
        <v>1.9419999999999999</v>
      </c>
      <c r="C129">
        <v>4983.165</v>
      </c>
      <c r="D129">
        <v>874.80600000000004</v>
      </c>
      <c r="E129">
        <v>2.032</v>
      </c>
      <c r="F129">
        <v>1.2170000000000001</v>
      </c>
      <c r="G129">
        <v>0.82399999999999995</v>
      </c>
      <c r="H129">
        <v>1.67</v>
      </c>
      <c r="I129">
        <f t="shared" ref="I129:I143" si="7">60*(A129-1)</f>
        <v>60</v>
      </c>
      <c r="J129" s="4" t="s">
        <v>22</v>
      </c>
      <c r="K129" s="4"/>
    </row>
    <row r="130" spans="1:12" x14ac:dyDescent="0.2">
      <c r="A130">
        <v>3</v>
      </c>
      <c r="B130">
        <v>2.0270000000000001</v>
      </c>
      <c r="C130">
        <v>5022.8509999999997</v>
      </c>
      <c r="D130">
        <v>913.40499999999997</v>
      </c>
      <c r="E130">
        <v>1.9770000000000001</v>
      </c>
      <c r="F130">
        <v>1.3049999999999999</v>
      </c>
      <c r="G130">
        <v>0.86</v>
      </c>
      <c r="H130">
        <v>1.5149999999999999</v>
      </c>
      <c r="I130">
        <f t="shared" si="7"/>
        <v>120</v>
      </c>
      <c r="J130" s="3" t="s">
        <v>9</v>
      </c>
      <c r="K130" s="3">
        <v>420.3</v>
      </c>
      <c r="L130" t="s">
        <v>12</v>
      </c>
    </row>
    <row r="131" spans="1:12" x14ac:dyDescent="0.2">
      <c r="A131">
        <v>4</v>
      </c>
      <c r="B131">
        <v>2.0430000000000001</v>
      </c>
      <c r="C131">
        <v>5091.2060000000001</v>
      </c>
      <c r="D131">
        <v>895.35</v>
      </c>
      <c r="E131">
        <v>1.964</v>
      </c>
      <c r="F131">
        <v>1.325</v>
      </c>
      <c r="G131">
        <v>0.86699999999999999</v>
      </c>
      <c r="H131">
        <v>1.4830000000000001</v>
      </c>
      <c r="I131">
        <f t="shared" si="7"/>
        <v>180</v>
      </c>
      <c r="J131" t="s">
        <v>10</v>
      </c>
      <c r="K131">
        <f>SQRT(F128*(E128-F128))</f>
        <v>1.0128079778516756</v>
      </c>
      <c r="L131" t="s">
        <v>11</v>
      </c>
    </row>
    <row r="132" spans="1:12" x14ac:dyDescent="0.2">
      <c r="A132">
        <v>5</v>
      </c>
      <c r="B132">
        <v>2.0350000000000001</v>
      </c>
      <c r="C132">
        <v>5126.2979999999998</v>
      </c>
      <c r="D132">
        <v>878.495</v>
      </c>
      <c r="E132">
        <v>1.9179999999999999</v>
      </c>
      <c r="F132">
        <v>1.351</v>
      </c>
      <c r="G132">
        <v>0.88800000000000001</v>
      </c>
      <c r="H132">
        <v>1.42</v>
      </c>
      <c r="I132">
        <f t="shared" si="7"/>
        <v>240</v>
      </c>
      <c r="J132" t="s">
        <v>33</v>
      </c>
      <c r="K132">
        <f>K130/K131</f>
        <v>414.98488281216163</v>
      </c>
      <c r="L132" t="s">
        <v>34</v>
      </c>
    </row>
    <row r="133" spans="1:12" x14ac:dyDescent="0.2">
      <c r="A133">
        <v>6</v>
      </c>
      <c r="B133">
        <v>2.0939999999999999</v>
      </c>
      <c r="C133">
        <v>5117.6549999999997</v>
      </c>
      <c r="D133">
        <v>921.452</v>
      </c>
      <c r="E133">
        <v>1.93</v>
      </c>
      <c r="F133">
        <v>1.381</v>
      </c>
      <c r="G133">
        <v>0.88800000000000001</v>
      </c>
      <c r="H133">
        <v>1.397</v>
      </c>
      <c r="I133">
        <f t="shared" si="7"/>
        <v>300</v>
      </c>
    </row>
    <row r="134" spans="1:12" x14ac:dyDescent="0.2">
      <c r="A134">
        <v>7</v>
      </c>
      <c r="B134">
        <v>2.1110000000000002</v>
      </c>
      <c r="C134">
        <v>5130.299</v>
      </c>
      <c r="D134">
        <v>917.54399999999998</v>
      </c>
      <c r="E134">
        <v>1.923</v>
      </c>
      <c r="F134">
        <v>1.397</v>
      </c>
      <c r="G134">
        <v>0.89500000000000002</v>
      </c>
      <c r="H134">
        <v>1.377</v>
      </c>
      <c r="I134">
        <f t="shared" si="7"/>
        <v>360</v>
      </c>
    </row>
    <row r="135" spans="1:12" x14ac:dyDescent="0.2">
      <c r="A135">
        <v>8</v>
      </c>
      <c r="B135">
        <v>2.1019999999999999</v>
      </c>
      <c r="C135">
        <v>4927.6440000000002</v>
      </c>
      <c r="D135">
        <v>827.83600000000001</v>
      </c>
      <c r="E135">
        <v>1.89</v>
      </c>
      <c r="F135">
        <v>1.4159999999999999</v>
      </c>
      <c r="G135">
        <v>0.91700000000000004</v>
      </c>
      <c r="H135">
        <v>1.335</v>
      </c>
      <c r="I135">
        <f t="shared" si="7"/>
        <v>420</v>
      </c>
    </row>
    <row r="136" spans="1:12" x14ac:dyDescent="0.2">
      <c r="A136">
        <v>9</v>
      </c>
      <c r="B136">
        <v>2.1949999999999998</v>
      </c>
      <c r="C136">
        <v>5157.6589999999997</v>
      </c>
      <c r="D136">
        <v>927.51900000000001</v>
      </c>
      <c r="E136">
        <v>1.9279999999999999</v>
      </c>
      <c r="F136">
        <v>1.4490000000000001</v>
      </c>
      <c r="G136">
        <v>0.90600000000000003</v>
      </c>
      <c r="H136">
        <v>1.331</v>
      </c>
      <c r="I136">
        <f t="shared" si="7"/>
        <v>480</v>
      </c>
    </row>
    <row r="137" spans="1:12" x14ac:dyDescent="0.2">
      <c r="A137">
        <v>10</v>
      </c>
      <c r="B137">
        <v>2.2280000000000002</v>
      </c>
      <c r="C137">
        <v>5108.26</v>
      </c>
      <c r="D137">
        <v>883.43799999999999</v>
      </c>
      <c r="E137">
        <v>1.897</v>
      </c>
      <c r="F137">
        <v>1.496</v>
      </c>
      <c r="G137">
        <v>0.92700000000000005</v>
      </c>
      <c r="H137">
        <v>1.268</v>
      </c>
      <c r="I137">
        <f t="shared" si="7"/>
        <v>540</v>
      </c>
    </row>
    <row r="138" spans="1:12" x14ac:dyDescent="0.2">
      <c r="A138">
        <v>11</v>
      </c>
      <c r="B138">
        <v>2.254</v>
      </c>
      <c r="C138">
        <v>5104.8729999999996</v>
      </c>
      <c r="D138">
        <v>895.82600000000002</v>
      </c>
      <c r="E138">
        <v>1.8959999999999999</v>
      </c>
      <c r="F138">
        <v>1.5129999999999999</v>
      </c>
      <c r="G138">
        <v>0.93700000000000006</v>
      </c>
      <c r="H138">
        <v>1.2529999999999999</v>
      </c>
      <c r="I138">
        <f t="shared" si="7"/>
        <v>600</v>
      </c>
    </row>
    <row r="139" spans="1:12" x14ac:dyDescent="0.2">
      <c r="A139">
        <v>12</v>
      </c>
      <c r="B139">
        <v>2.2370000000000001</v>
      </c>
      <c r="C139">
        <v>5116.9290000000001</v>
      </c>
      <c r="D139">
        <v>887.34199999999998</v>
      </c>
      <c r="E139">
        <v>1.871</v>
      </c>
      <c r="F139">
        <v>1.522</v>
      </c>
      <c r="G139">
        <v>0.92300000000000004</v>
      </c>
      <c r="H139">
        <v>1.2290000000000001</v>
      </c>
      <c r="I139">
        <f t="shared" si="7"/>
        <v>660</v>
      </c>
    </row>
    <row r="140" spans="1:12" x14ac:dyDescent="0.2">
      <c r="A140">
        <v>13</v>
      </c>
      <c r="B140">
        <v>2.2370000000000001</v>
      </c>
      <c r="C140">
        <v>5211.6769999999997</v>
      </c>
      <c r="D140">
        <v>882.48500000000001</v>
      </c>
      <c r="E140">
        <v>1.86</v>
      </c>
      <c r="F140">
        <v>1.5309999999999999</v>
      </c>
      <c r="G140">
        <v>0.93</v>
      </c>
      <c r="H140">
        <v>1.2150000000000001</v>
      </c>
      <c r="I140">
        <f t="shared" si="7"/>
        <v>720</v>
      </c>
    </row>
    <row r="141" spans="1:12" x14ac:dyDescent="0.2">
      <c r="A141">
        <v>14</v>
      </c>
      <c r="B141">
        <v>2.2789999999999999</v>
      </c>
      <c r="C141">
        <v>5148.9409999999998</v>
      </c>
      <c r="D141">
        <v>896.26300000000003</v>
      </c>
      <c r="E141">
        <v>1.8520000000000001</v>
      </c>
      <c r="F141">
        <v>1.5669999999999999</v>
      </c>
      <c r="G141">
        <v>0.94799999999999995</v>
      </c>
      <c r="H141">
        <v>1.1819999999999999</v>
      </c>
      <c r="I141">
        <f t="shared" si="7"/>
        <v>780</v>
      </c>
    </row>
    <row r="142" spans="1:12" x14ac:dyDescent="0.2">
      <c r="A142">
        <v>15</v>
      </c>
      <c r="B142">
        <v>2.2869999999999999</v>
      </c>
      <c r="C142">
        <v>5075.4709999999995</v>
      </c>
      <c r="D142">
        <v>865.52700000000004</v>
      </c>
      <c r="E142">
        <v>1.853</v>
      </c>
      <c r="F142">
        <v>1.571</v>
      </c>
      <c r="G142">
        <v>0.92600000000000005</v>
      </c>
      <c r="H142">
        <v>1.179</v>
      </c>
      <c r="I142">
        <f t="shared" si="7"/>
        <v>840</v>
      </c>
    </row>
    <row r="143" spans="1:12" x14ac:dyDescent="0.2">
      <c r="A143">
        <v>16</v>
      </c>
      <c r="B143">
        <v>2.2869999999999999</v>
      </c>
      <c r="C143">
        <v>5135.4709999999995</v>
      </c>
      <c r="D143">
        <v>848.40300000000002</v>
      </c>
      <c r="E143">
        <v>1.831</v>
      </c>
      <c r="F143">
        <v>1.591</v>
      </c>
      <c r="G143">
        <v>0.94399999999999995</v>
      </c>
      <c r="H143">
        <v>1.151</v>
      </c>
      <c r="I143">
        <f t="shared" si="7"/>
        <v>900</v>
      </c>
    </row>
    <row r="145" spans="1:12" x14ac:dyDescent="0.2">
      <c r="A145" s="1" t="s">
        <v>15</v>
      </c>
    </row>
    <row r="146" spans="1:12" x14ac:dyDescent="0.2">
      <c r="A146">
        <v>1</v>
      </c>
      <c r="B146">
        <v>2.5979999999999999</v>
      </c>
      <c r="C146">
        <v>4979.2619999999997</v>
      </c>
      <c r="D146">
        <v>1229.4100000000001</v>
      </c>
      <c r="E146">
        <v>2.6080000000000001</v>
      </c>
      <c r="F146">
        <v>1.268</v>
      </c>
      <c r="G146">
        <v>0.624</v>
      </c>
      <c r="H146">
        <v>2.056</v>
      </c>
      <c r="I146">
        <f>60*(A146-1)</f>
        <v>0</v>
      </c>
      <c r="J146" s="4" t="s">
        <v>30</v>
      </c>
      <c r="K146" s="4"/>
    </row>
    <row r="147" spans="1:12" x14ac:dyDescent="0.2">
      <c r="A147">
        <v>2</v>
      </c>
      <c r="B147">
        <v>2.8170000000000002</v>
      </c>
      <c r="C147">
        <v>5182.6869999999999</v>
      </c>
      <c r="D147">
        <v>1136.249</v>
      </c>
      <c r="E147">
        <v>2.7530000000000001</v>
      </c>
      <c r="F147">
        <v>1.3029999999999999</v>
      </c>
      <c r="G147">
        <v>0.67</v>
      </c>
      <c r="H147">
        <v>2.113</v>
      </c>
      <c r="I147">
        <f t="shared" ref="I147:I161" si="8">60*(A147-1)</f>
        <v>60</v>
      </c>
      <c r="J147" s="4" t="s">
        <v>22</v>
      </c>
      <c r="K147" s="4"/>
    </row>
    <row r="148" spans="1:12" x14ac:dyDescent="0.2">
      <c r="A148">
        <v>3</v>
      </c>
      <c r="B148">
        <v>2.8170000000000002</v>
      </c>
      <c r="C148">
        <v>5195.6989999999996</v>
      </c>
      <c r="D148">
        <v>1117.0609999999999</v>
      </c>
      <c r="E148">
        <v>2.6989999999999998</v>
      </c>
      <c r="F148">
        <v>1.329</v>
      </c>
      <c r="G148">
        <v>0.69499999999999995</v>
      </c>
      <c r="H148">
        <v>2.0299999999999998</v>
      </c>
      <c r="I148">
        <f t="shared" si="8"/>
        <v>120</v>
      </c>
      <c r="J148" s="3" t="s">
        <v>9</v>
      </c>
      <c r="K148" s="3">
        <v>1050</v>
      </c>
      <c r="L148" t="s">
        <v>12</v>
      </c>
    </row>
    <row r="149" spans="1:12" x14ac:dyDescent="0.2">
      <c r="A149">
        <v>4</v>
      </c>
      <c r="B149">
        <v>2.7250000000000001</v>
      </c>
      <c r="C149">
        <v>5211.5959999999995</v>
      </c>
      <c r="D149">
        <v>1120.8399999999999</v>
      </c>
      <c r="E149">
        <v>2.6440000000000001</v>
      </c>
      <c r="F149">
        <v>1.3120000000000001</v>
      </c>
      <c r="G149">
        <v>0.70799999999999996</v>
      </c>
      <c r="H149">
        <v>2.016</v>
      </c>
      <c r="I149">
        <f t="shared" si="8"/>
        <v>180</v>
      </c>
      <c r="J149" t="s">
        <v>10</v>
      </c>
      <c r="K149">
        <f>SQRT(F146*(E146-F146))</f>
        <v>1.3035029727622411</v>
      </c>
      <c r="L149" t="s">
        <v>11</v>
      </c>
    </row>
    <row r="150" spans="1:12" x14ac:dyDescent="0.2">
      <c r="A150">
        <v>5</v>
      </c>
      <c r="B150">
        <v>2.64</v>
      </c>
      <c r="C150">
        <v>5204.2259999999997</v>
      </c>
      <c r="D150">
        <v>1129.0930000000001</v>
      </c>
      <c r="E150">
        <v>2.5409999999999999</v>
      </c>
      <c r="F150">
        <v>1.323</v>
      </c>
      <c r="G150">
        <v>0.74</v>
      </c>
      <c r="H150">
        <v>1.92</v>
      </c>
      <c r="I150">
        <f t="shared" si="8"/>
        <v>240</v>
      </c>
      <c r="J150" t="s">
        <v>33</v>
      </c>
      <c r="K150">
        <f>K148/K149</f>
        <v>805.52175326071927</v>
      </c>
      <c r="L150" t="s">
        <v>34</v>
      </c>
    </row>
    <row r="151" spans="1:12" x14ac:dyDescent="0.2">
      <c r="A151">
        <v>6</v>
      </c>
      <c r="B151">
        <v>2.64</v>
      </c>
      <c r="C151">
        <v>5181.6270000000004</v>
      </c>
      <c r="D151">
        <v>1126.115</v>
      </c>
      <c r="E151">
        <v>2.5059999999999998</v>
      </c>
      <c r="F151">
        <v>1.341</v>
      </c>
      <c r="G151">
        <v>0.72799999999999998</v>
      </c>
      <c r="H151">
        <v>1.869</v>
      </c>
      <c r="I151">
        <f t="shared" si="8"/>
        <v>300</v>
      </c>
    </row>
    <row r="152" spans="1:12" x14ac:dyDescent="0.2">
      <c r="A152">
        <v>7</v>
      </c>
      <c r="B152">
        <v>2.7080000000000002</v>
      </c>
      <c r="C152">
        <v>5243.5780000000004</v>
      </c>
      <c r="D152">
        <v>1135.4090000000001</v>
      </c>
      <c r="E152">
        <v>2.5190000000000001</v>
      </c>
      <c r="F152">
        <v>1.3680000000000001</v>
      </c>
      <c r="G152">
        <v>0.77700000000000002</v>
      </c>
      <c r="H152">
        <v>1.841</v>
      </c>
      <c r="I152">
        <f t="shared" si="8"/>
        <v>360</v>
      </c>
    </row>
    <row r="153" spans="1:12" x14ac:dyDescent="0.2">
      <c r="A153">
        <v>8</v>
      </c>
      <c r="B153">
        <v>2.7160000000000002</v>
      </c>
      <c r="C153">
        <v>5295.5630000000001</v>
      </c>
      <c r="D153">
        <v>1129.1030000000001</v>
      </c>
      <c r="E153">
        <v>2.5099999999999998</v>
      </c>
      <c r="F153">
        <v>1.3779999999999999</v>
      </c>
      <c r="G153">
        <v>0.76700000000000002</v>
      </c>
      <c r="H153">
        <v>1.821</v>
      </c>
      <c r="I153">
        <f t="shared" si="8"/>
        <v>420</v>
      </c>
    </row>
    <row r="154" spans="1:12" x14ac:dyDescent="0.2">
      <c r="A154">
        <v>9</v>
      </c>
      <c r="B154">
        <v>2.7410000000000001</v>
      </c>
      <c r="C154">
        <v>5358.5709999999999</v>
      </c>
      <c r="D154">
        <v>1096.759</v>
      </c>
      <c r="E154">
        <v>2.5209999999999999</v>
      </c>
      <c r="F154">
        <v>1.385</v>
      </c>
      <c r="G154">
        <v>0.80500000000000005</v>
      </c>
      <c r="H154">
        <v>1.821</v>
      </c>
      <c r="I154">
        <f t="shared" si="8"/>
        <v>480</v>
      </c>
    </row>
    <row r="155" spans="1:12" x14ac:dyDescent="0.2">
      <c r="A155">
        <v>10</v>
      </c>
      <c r="B155">
        <v>2.7749999999999999</v>
      </c>
      <c r="C155">
        <v>5310.8360000000002</v>
      </c>
      <c r="D155">
        <v>1110.81</v>
      </c>
      <c r="E155">
        <v>2.5009999999999999</v>
      </c>
      <c r="F155">
        <v>1.413</v>
      </c>
      <c r="G155">
        <v>0.749</v>
      </c>
      <c r="H155">
        <v>1.7709999999999999</v>
      </c>
      <c r="I155">
        <f t="shared" si="8"/>
        <v>540</v>
      </c>
    </row>
    <row r="156" spans="1:12" x14ac:dyDescent="0.2">
      <c r="A156">
        <v>11</v>
      </c>
      <c r="B156">
        <v>2.8420000000000001</v>
      </c>
      <c r="C156">
        <v>5345.7960000000003</v>
      </c>
      <c r="D156">
        <v>1146.825</v>
      </c>
      <c r="E156">
        <v>2.5209999999999999</v>
      </c>
      <c r="F156">
        <v>1.4359999999999999</v>
      </c>
      <c r="G156">
        <v>0.82099999999999995</v>
      </c>
      <c r="H156">
        <v>1.756</v>
      </c>
      <c r="I156">
        <f t="shared" si="8"/>
        <v>600</v>
      </c>
    </row>
    <row r="157" spans="1:12" x14ac:dyDescent="0.2">
      <c r="A157">
        <v>12</v>
      </c>
      <c r="B157">
        <v>2.7330000000000001</v>
      </c>
      <c r="C157">
        <v>5114.2889999999998</v>
      </c>
      <c r="D157">
        <v>988.52700000000004</v>
      </c>
      <c r="E157">
        <v>2.4660000000000002</v>
      </c>
      <c r="F157">
        <v>1.411</v>
      </c>
      <c r="G157">
        <v>0.81499999999999995</v>
      </c>
      <c r="H157">
        <v>1.748</v>
      </c>
      <c r="I157">
        <f t="shared" si="8"/>
        <v>660</v>
      </c>
    </row>
    <row r="158" spans="1:12" x14ac:dyDescent="0.2">
      <c r="A158">
        <v>13</v>
      </c>
      <c r="B158">
        <v>2.7919999999999998</v>
      </c>
      <c r="C158">
        <v>5383.5780000000004</v>
      </c>
      <c r="D158">
        <v>1125.1310000000001</v>
      </c>
      <c r="E158">
        <v>2.4580000000000002</v>
      </c>
      <c r="F158">
        <v>1.446</v>
      </c>
      <c r="G158">
        <v>0.81899999999999995</v>
      </c>
      <c r="H158">
        <v>1.7</v>
      </c>
      <c r="I158">
        <f t="shared" si="8"/>
        <v>720</v>
      </c>
    </row>
    <row r="159" spans="1:12" x14ac:dyDescent="0.2">
      <c r="A159">
        <v>14</v>
      </c>
      <c r="B159">
        <v>2.8340000000000001</v>
      </c>
      <c r="C159">
        <v>5391.5249999999996</v>
      </c>
      <c r="D159">
        <v>1146.3900000000001</v>
      </c>
      <c r="E159">
        <v>2.464</v>
      </c>
      <c r="F159">
        <v>1.464</v>
      </c>
      <c r="G159">
        <v>0.82599999999999996</v>
      </c>
      <c r="H159">
        <v>1.6819999999999999</v>
      </c>
      <c r="I159">
        <f t="shared" si="8"/>
        <v>780</v>
      </c>
    </row>
    <row r="160" spans="1:12" x14ac:dyDescent="0.2">
      <c r="A160">
        <v>15</v>
      </c>
      <c r="B160">
        <v>2.7829999999999999</v>
      </c>
      <c r="C160">
        <v>5345.7280000000001</v>
      </c>
      <c r="D160">
        <v>1135.2460000000001</v>
      </c>
      <c r="E160">
        <v>2.4209999999999998</v>
      </c>
      <c r="F160">
        <v>1.464</v>
      </c>
      <c r="G160">
        <v>0.83099999999999996</v>
      </c>
      <c r="H160">
        <v>1.6539999999999999</v>
      </c>
      <c r="I160">
        <f t="shared" si="8"/>
        <v>840</v>
      </c>
    </row>
    <row r="161" spans="1:12" x14ac:dyDescent="0.2">
      <c r="A161">
        <v>16</v>
      </c>
      <c r="B161">
        <v>2.7410000000000001</v>
      </c>
      <c r="C161">
        <v>5365.4229999999998</v>
      </c>
      <c r="D161">
        <v>1098.3119999999999</v>
      </c>
      <c r="E161">
        <v>2.38</v>
      </c>
      <c r="F161">
        <v>1.4670000000000001</v>
      </c>
      <c r="G161">
        <v>0.85199999999999998</v>
      </c>
      <c r="H161">
        <v>1.6220000000000001</v>
      </c>
      <c r="I161">
        <f t="shared" si="8"/>
        <v>900</v>
      </c>
    </row>
    <row r="163" spans="1:12" x14ac:dyDescent="0.2">
      <c r="A163" s="1" t="s">
        <v>14</v>
      </c>
    </row>
    <row r="164" spans="1:12" x14ac:dyDescent="0.2">
      <c r="A164">
        <v>1</v>
      </c>
      <c r="B164">
        <v>1.228</v>
      </c>
      <c r="C164">
        <v>3834.89</v>
      </c>
      <c r="D164">
        <v>652.56399999999996</v>
      </c>
      <c r="E164">
        <v>1.5129999999999999</v>
      </c>
      <c r="F164">
        <v>1.0329999999999999</v>
      </c>
      <c r="G164">
        <v>0.83499999999999996</v>
      </c>
      <c r="H164">
        <v>1.4650000000000001</v>
      </c>
      <c r="I164">
        <f>60*(A164-1)</f>
        <v>0</v>
      </c>
      <c r="J164" s="4" t="s">
        <v>31</v>
      </c>
      <c r="K164" s="4"/>
    </row>
    <row r="165" spans="1:12" x14ac:dyDescent="0.2">
      <c r="A165">
        <v>2</v>
      </c>
      <c r="B165">
        <v>1.371</v>
      </c>
      <c r="C165">
        <v>4037.2330000000002</v>
      </c>
      <c r="D165">
        <v>733.11699999999996</v>
      </c>
      <c r="E165">
        <v>1.5549999999999999</v>
      </c>
      <c r="F165">
        <v>1.1220000000000001</v>
      </c>
      <c r="G165">
        <v>0.84899999999999998</v>
      </c>
      <c r="H165">
        <v>1.3859999999999999</v>
      </c>
      <c r="I165">
        <f t="shared" ref="I165:I179" si="9">60*(A165-1)</f>
        <v>60</v>
      </c>
      <c r="J165" s="4" t="s">
        <v>22</v>
      </c>
      <c r="K165" s="4"/>
    </row>
    <row r="166" spans="1:12" x14ac:dyDescent="0.2">
      <c r="A166">
        <v>3</v>
      </c>
      <c r="B166">
        <v>1.421</v>
      </c>
      <c r="C166">
        <v>4054.68</v>
      </c>
      <c r="D166">
        <v>789.97400000000005</v>
      </c>
      <c r="E166">
        <v>1.518</v>
      </c>
      <c r="F166">
        <v>1.1919999999999999</v>
      </c>
      <c r="G166">
        <v>0.85099999999999998</v>
      </c>
      <c r="H166">
        <v>1.274</v>
      </c>
      <c r="I166">
        <f t="shared" si="9"/>
        <v>120</v>
      </c>
      <c r="J166" s="3" t="s">
        <v>9</v>
      </c>
      <c r="K166" s="3">
        <v>259.2</v>
      </c>
      <c r="L166" t="s">
        <v>12</v>
      </c>
    </row>
    <row r="167" spans="1:12" x14ac:dyDescent="0.2">
      <c r="A167">
        <v>4</v>
      </c>
      <c r="B167">
        <v>1.3959999999999999</v>
      </c>
      <c r="C167">
        <v>4096.8980000000001</v>
      </c>
      <c r="D167">
        <v>778.02</v>
      </c>
      <c r="E167">
        <v>1.5009999999999999</v>
      </c>
      <c r="F167">
        <v>1.1839999999999999</v>
      </c>
      <c r="G167">
        <v>0.90800000000000003</v>
      </c>
      <c r="H167">
        <v>1.268</v>
      </c>
      <c r="I167">
        <f t="shared" si="9"/>
        <v>180</v>
      </c>
      <c r="J167" t="s">
        <v>10</v>
      </c>
      <c r="K167">
        <f>SQRT(F164*(E164-F164))</f>
        <v>0.70415907293735835</v>
      </c>
      <c r="L167" t="s">
        <v>11</v>
      </c>
    </row>
    <row r="168" spans="1:12" x14ac:dyDescent="0.2">
      <c r="A168">
        <v>5</v>
      </c>
      <c r="B168">
        <v>1.4039999999999999</v>
      </c>
      <c r="C168">
        <v>4187.2690000000002</v>
      </c>
      <c r="D168">
        <v>797.69399999999996</v>
      </c>
      <c r="E168">
        <v>1.5129999999999999</v>
      </c>
      <c r="F168">
        <v>1.1819999999999999</v>
      </c>
      <c r="G168">
        <v>0.9</v>
      </c>
      <c r="H168">
        <v>1.28</v>
      </c>
      <c r="I168">
        <f t="shared" si="9"/>
        <v>240</v>
      </c>
      <c r="J168" t="s">
        <v>33</v>
      </c>
      <c r="K168">
        <f>K166/K167</f>
        <v>368.09864412988725</v>
      </c>
      <c r="L168" t="s">
        <v>34</v>
      </c>
    </row>
    <row r="169" spans="1:12" x14ac:dyDescent="0.2">
      <c r="A169">
        <v>6</v>
      </c>
      <c r="B169">
        <v>1.3959999999999999</v>
      </c>
      <c r="C169">
        <v>4213.3549999999996</v>
      </c>
      <c r="D169">
        <v>760.57600000000002</v>
      </c>
      <c r="E169">
        <v>1.51</v>
      </c>
      <c r="F169">
        <v>1.177</v>
      </c>
      <c r="G169">
        <v>0.94</v>
      </c>
      <c r="H169">
        <v>1.284</v>
      </c>
      <c r="I169">
        <f t="shared" si="9"/>
        <v>300</v>
      </c>
    </row>
    <row r="170" spans="1:12" x14ac:dyDescent="0.2">
      <c r="A170">
        <v>7</v>
      </c>
      <c r="B170">
        <v>1.4550000000000001</v>
      </c>
      <c r="C170">
        <v>4140.9129999999996</v>
      </c>
      <c r="D170">
        <v>832.36500000000001</v>
      </c>
      <c r="E170">
        <v>1.4990000000000001</v>
      </c>
      <c r="F170">
        <v>1.236</v>
      </c>
      <c r="G170">
        <v>0.92300000000000004</v>
      </c>
      <c r="H170">
        <v>1.2130000000000001</v>
      </c>
      <c r="I170">
        <f t="shared" si="9"/>
        <v>360</v>
      </c>
    </row>
    <row r="171" spans="1:12" x14ac:dyDescent="0.2">
      <c r="A171">
        <v>8</v>
      </c>
      <c r="B171">
        <v>1.421</v>
      </c>
      <c r="C171">
        <v>4189.5330000000004</v>
      </c>
      <c r="D171">
        <v>781.54200000000003</v>
      </c>
      <c r="E171">
        <v>1.4650000000000001</v>
      </c>
      <c r="F171">
        <v>1.2350000000000001</v>
      </c>
      <c r="G171">
        <v>0.95699999999999996</v>
      </c>
      <c r="H171">
        <v>1.1870000000000001</v>
      </c>
      <c r="I171">
        <f t="shared" si="9"/>
        <v>420</v>
      </c>
    </row>
    <row r="172" spans="1:12" x14ac:dyDescent="0.2">
      <c r="A172">
        <v>9</v>
      </c>
      <c r="B172">
        <v>1.4379999999999999</v>
      </c>
      <c r="C172">
        <v>4240.9009999999998</v>
      </c>
      <c r="D172">
        <v>819.30799999999999</v>
      </c>
      <c r="E172">
        <v>1.4610000000000001</v>
      </c>
      <c r="F172">
        <v>1.2529999999999999</v>
      </c>
      <c r="G172">
        <v>0.94399999999999995</v>
      </c>
      <c r="H172">
        <v>1.1659999999999999</v>
      </c>
      <c r="I172">
        <f t="shared" si="9"/>
        <v>480</v>
      </c>
    </row>
    <row r="173" spans="1:12" x14ac:dyDescent="0.2">
      <c r="A173">
        <v>10</v>
      </c>
      <c r="B173">
        <v>1.43</v>
      </c>
      <c r="C173">
        <v>4234.8999999999996</v>
      </c>
      <c r="D173">
        <v>793.21699999999998</v>
      </c>
      <c r="E173">
        <v>1.4430000000000001</v>
      </c>
      <c r="F173">
        <v>1.2609999999999999</v>
      </c>
      <c r="G173">
        <v>0.96199999999999997</v>
      </c>
      <c r="H173">
        <v>1.1439999999999999</v>
      </c>
      <c r="I173">
        <f t="shared" si="9"/>
        <v>540</v>
      </c>
    </row>
    <row r="174" spans="1:12" x14ac:dyDescent="0.2">
      <c r="A174">
        <v>11</v>
      </c>
      <c r="B174">
        <v>1.4379999999999999</v>
      </c>
      <c r="C174">
        <v>4228.0529999999999</v>
      </c>
      <c r="D174">
        <v>791.673</v>
      </c>
      <c r="E174">
        <v>1.466</v>
      </c>
      <c r="F174">
        <v>1.2490000000000001</v>
      </c>
      <c r="G174">
        <v>0.91300000000000003</v>
      </c>
      <c r="H174">
        <v>1.1739999999999999</v>
      </c>
      <c r="I174">
        <f t="shared" si="9"/>
        <v>600</v>
      </c>
    </row>
    <row r="175" spans="1:12" x14ac:dyDescent="0.2">
      <c r="A175">
        <v>12</v>
      </c>
      <c r="B175">
        <v>1.421</v>
      </c>
      <c r="C175">
        <v>4175.491</v>
      </c>
      <c r="D175">
        <v>765.46699999999998</v>
      </c>
      <c r="E175">
        <v>1.4410000000000001</v>
      </c>
      <c r="F175">
        <v>1.2549999999999999</v>
      </c>
      <c r="G175">
        <v>0.95699999999999996</v>
      </c>
      <c r="H175">
        <v>1.1479999999999999</v>
      </c>
      <c r="I175">
        <f t="shared" si="9"/>
        <v>660</v>
      </c>
    </row>
    <row r="176" spans="1:12" x14ac:dyDescent="0.2">
      <c r="A176">
        <v>13</v>
      </c>
      <c r="B176">
        <v>1.4630000000000001</v>
      </c>
      <c r="C176">
        <v>4230.9309999999996</v>
      </c>
      <c r="D176">
        <v>824.83600000000001</v>
      </c>
      <c r="E176">
        <v>1.4690000000000001</v>
      </c>
      <c r="F176">
        <v>1.268</v>
      </c>
      <c r="G176">
        <v>0.96099999999999997</v>
      </c>
      <c r="H176">
        <v>1.159</v>
      </c>
      <c r="I176">
        <f t="shared" si="9"/>
        <v>720</v>
      </c>
    </row>
    <row r="177" spans="1:11" x14ac:dyDescent="0.2">
      <c r="A177">
        <v>14</v>
      </c>
      <c r="B177">
        <v>1.4630000000000001</v>
      </c>
      <c r="C177">
        <v>4198.7070000000003</v>
      </c>
      <c r="D177">
        <v>819.48400000000004</v>
      </c>
      <c r="E177">
        <v>1.4690000000000001</v>
      </c>
      <c r="F177">
        <v>1.268</v>
      </c>
      <c r="G177">
        <v>0.96099999999999997</v>
      </c>
      <c r="H177">
        <v>1.1579999999999999</v>
      </c>
      <c r="I177">
        <f t="shared" si="9"/>
        <v>780</v>
      </c>
    </row>
    <row r="178" spans="1:11" x14ac:dyDescent="0.2">
      <c r="A178">
        <v>15</v>
      </c>
      <c r="B178">
        <v>1.3959999999999999</v>
      </c>
      <c r="C178">
        <v>3938.9459999999999</v>
      </c>
      <c r="D178">
        <v>691.46500000000003</v>
      </c>
      <c r="E178">
        <v>1.44</v>
      </c>
      <c r="F178">
        <v>1.234</v>
      </c>
      <c r="G178">
        <v>0.94</v>
      </c>
      <c r="H178">
        <v>1.167</v>
      </c>
      <c r="I178">
        <f t="shared" si="9"/>
        <v>840</v>
      </c>
    </row>
    <row r="179" spans="1:11" x14ac:dyDescent="0.2">
      <c r="A179">
        <v>16</v>
      </c>
      <c r="B179">
        <v>1.4550000000000001</v>
      </c>
      <c r="C179">
        <v>4229.7049999999999</v>
      </c>
      <c r="D179">
        <v>789.04200000000003</v>
      </c>
      <c r="E179">
        <v>1.4259999999999999</v>
      </c>
      <c r="F179">
        <v>1.298</v>
      </c>
      <c r="G179">
        <v>0.99</v>
      </c>
      <c r="H179">
        <v>1.099</v>
      </c>
      <c r="I179">
        <f t="shared" si="9"/>
        <v>900</v>
      </c>
    </row>
    <row r="181" spans="1:11" x14ac:dyDescent="0.2">
      <c r="A181" s="1"/>
    </row>
    <row r="182" spans="1:11" x14ac:dyDescent="0.2">
      <c r="J182" s="4"/>
      <c r="K182" s="4"/>
    </row>
    <row r="183" spans="1:11" x14ac:dyDescent="0.2">
      <c r="J183" s="4"/>
      <c r="K183" s="4"/>
    </row>
    <row r="184" spans="1:11" x14ac:dyDescent="0.2">
      <c r="J184" s="3"/>
      <c r="K184" s="3"/>
    </row>
    <row r="199" spans="1:11" x14ac:dyDescent="0.2">
      <c r="A199" s="1"/>
    </row>
    <row r="200" spans="1:11" x14ac:dyDescent="0.2">
      <c r="J200" s="4"/>
      <c r="K200" s="4"/>
    </row>
    <row r="201" spans="1:11" x14ac:dyDescent="0.2">
      <c r="J201" s="4"/>
      <c r="K201" s="4"/>
    </row>
    <row r="202" spans="1:11" x14ac:dyDescent="0.2">
      <c r="J202" s="3"/>
      <c r="K202" s="3"/>
    </row>
    <row r="217" spans="1:11" x14ac:dyDescent="0.2">
      <c r="A217" s="1"/>
    </row>
    <row r="218" spans="1:11" x14ac:dyDescent="0.2">
      <c r="J218" s="4"/>
      <c r="K218" s="4"/>
    </row>
    <row r="219" spans="1:11" x14ac:dyDescent="0.2">
      <c r="J219" s="4"/>
      <c r="K219" s="4"/>
    </row>
    <row r="220" spans="1:11" x14ac:dyDescent="0.2">
      <c r="J220" s="3"/>
      <c r="K220" s="3"/>
    </row>
  </sheetData>
  <mergeCells count="26">
    <mergeCell ref="J146:K146"/>
    <mergeCell ref="J147:K147"/>
    <mergeCell ref="J164:K164"/>
    <mergeCell ref="J218:K218"/>
    <mergeCell ref="J219:K219"/>
    <mergeCell ref="J165:K165"/>
    <mergeCell ref="J182:K182"/>
    <mergeCell ref="J183:K183"/>
    <mergeCell ref="J200:K200"/>
    <mergeCell ref="J201:K201"/>
    <mergeCell ref="J93:K93"/>
    <mergeCell ref="J110:K110"/>
    <mergeCell ref="J111:K111"/>
    <mergeCell ref="J128:K128"/>
    <mergeCell ref="J129:K129"/>
    <mergeCell ref="J56:K56"/>
    <mergeCell ref="J57:K57"/>
    <mergeCell ref="J74:K74"/>
    <mergeCell ref="J75:K75"/>
    <mergeCell ref="J92:K92"/>
    <mergeCell ref="J1:K1"/>
    <mergeCell ref="J2:K2"/>
    <mergeCell ref="J20:K20"/>
    <mergeCell ref="J21:K21"/>
    <mergeCell ref="J39:K39"/>
    <mergeCell ref="J38:K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StamAAAprotOnly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Srinjoy Sil</dc:creator>
  <cp:lastModifiedBy>Srinjoy Sil</cp:lastModifiedBy>
  <dcterms:created xsi:type="dcterms:W3CDTF">2021-06-11T17:00:21Z</dcterms:created>
  <dcterms:modified xsi:type="dcterms:W3CDTF">2023-02-27T03:11:28Z</dcterms:modified>
</cp:coreProperties>
</file>